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760" activeTab="1"/>
  </bookViews>
  <sheets>
    <sheet name="Breed Sweeps" sheetId="1" r:id="rId1"/>
    <sheet name="Overall Sweeps" sheetId="6" r:id="rId2"/>
    <sheet name="Overall Quality Pts" sheetId="7" r:id="rId3"/>
  </sheets>
  <calcPr calcId="124519"/>
</workbook>
</file>

<file path=xl/calcChain.xml><?xml version="1.0" encoding="utf-8"?>
<calcChain xmlns="http://schemas.openxmlformats.org/spreadsheetml/2006/main">
  <c r="Y36" i="6"/>
  <c r="B198" i="1"/>
  <c r="Y50" i="6"/>
  <c r="Y45"/>
  <c r="Y53"/>
  <c r="X13" i="7"/>
  <c r="X31"/>
  <c r="X22"/>
  <c r="B206" i="1"/>
  <c r="B192"/>
  <c r="B145"/>
  <c r="B35"/>
  <c r="Y58" i="6"/>
  <c r="Y47"/>
  <c r="Y55"/>
  <c r="Y56"/>
  <c r="Y34"/>
  <c r="X23" i="7"/>
  <c r="X16"/>
  <c r="X6"/>
  <c r="X15"/>
  <c r="B214" i="1"/>
  <c r="B235"/>
  <c r="B225"/>
  <c r="B170"/>
  <c r="B164"/>
  <c r="B160"/>
  <c r="B66"/>
  <c r="B49"/>
  <c r="Y29" i="6"/>
  <c r="Y37"/>
  <c r="B181" i="1"/>
  <c r="B83"/>
  <c r="B41"/>
  <c r="X37" i="7"/>
  <c r="X25"/>
  <c r="X18"/>
  <c r="X10"/>
  <c r="X32"/>
  <c r="B113" i="1"/>
  <c r="Y51" i="6"/>
  <c r="Y30"/>
  <c r="Y33"/>
  <c r="Y48"/>
  <c r="Y52"/>
  <c r="Y42"/>
  <c r="Y54"/>
  <c r="Y28"/>
  <c r="Y20"/>
  <c r="Y27"/>
  <c r="Y38"/>
  <c r="B70" i="1"/>
  <c r="X21" i="7"/>
  <c r="X26"/>
  <c r="X28"/>
  <c r="Y16" i="6"/>
  <c r="X9" i="7"/>
  <c r="X8"/>
  <c r="B98" i="1"/>
  <c r="B76"/>
  <c r="B26"/>
  <c r="Y17" i="6"/>
  <c r="Y13"/>
  <c r="Y44"/>
  <c r="Y15"/>
  <c r="Y14"/>
  <c r="X5" i="7"/>
  <c r="Y5" i="6"/>
  <c r="X33" i="7"/>
  <c r="X4"/>
  <c r="Y39" i="6"/>
  <c r="Y19"/>
  <c r="Y4"/>
  <c r="X38" i="7"/>
  <c r="X39"/>
  <c r="X27"/>
  <c r="X29"/>
  <c r="X36"/>
  <c r="X17"/>
  <c r="X35"/>
  <c r="X11"/>
  <c r="X20"/>
  <c r="X19"/>
  <c r="X34"/>
  <c r="X30"/>
  <c r="X7"/>
  <c r="X14"/>
  <c r="X24"/>
  <c r="X12"/>
  <c r="B127" i="1"/>
  <c r="Y18" i="6"/>
  <c r="Y32"/>
  <c r="Y46"/>
  <c r="Y22"/>
  <c r="B88" i="1"/>
  <c r="Y49" i="6"/>
  <c r="Y21"/>
  <c r="B231" i="1"/>
  <c r="B152"/>
  <c r="B133"/>
  <c r="B123"/>
  <c r="B117"/>
  <c r="B102"/>
  <c r="B93"/>
  <c r="B56"/>
  <c r="B11"/>
  <c r="B7"/>
  <c r="Y40" i="6" l="1"/>
  <c r="Y31" l="1"/>
  <c r="Y43"/>
  <c r="Y25"/>
  <c r="Y12"/>
  <c r="Y41"/>
  <c r="Y9"/>
  <c r="Y35"/>
  <c r="Y57"/>
  <c r="Y24"/>
  <c r="Y6"/>
  <c r="Y7"/>
  <c r="Y8"/>
  <c r="Y10"/>
  <c r="Y23"/>
  <c r="Y26"/>
  <c r="Y11"/>
</calcChain>
</file>

<file path=xl/sharedStrings.xml><?xml version="1.0" encoding="utf-8"?>
<sst xmlns="http://schemas.openxmlformats.org/spreadsheetml/2006/main" count="440" uniqueCount="243">
  <si>
    <t>BREED/EXHIBITOR</t>
  </si>
  <si>
    <t>TOTAL PTS</t>
  </si>
  <si>
    <t>BIS</t>
  </si>
  <si>
    <t>AMERICAN</t>
  </si>
  <si>
    <t>AMERICAN CHINCHILLA</t>
  </si>
  <si>
    <t>BRITANNIA PETITE</t>
  </si>
  <si>
    <t>CALIFORNIAN</t>
  </si>
  <si>
    <t>CHAMPAGNE D'ARGENT</t>
  </si>
  <si>
    <t>AMERICAN FUZZY LOP</t>
  </si>
  <si>
    <t>AMERICAN SABLE</t>
  </si>
  <si>
    <t>ARGENTE BRUN</t>
  </si>
  <si>
    <t>BELGIAN HARE</t>
  </si>
  <si>
    <t>BEVEREN</t>
  </si>
  <si>
    <t>BLANC DE HOTOT</t>
  </si>
  <si>
    <t>CHECKERED GIANT</t>
  </si>
  <si>
    <t>CINNAMON</t>
  </si>
  <si>
    <t>CRÈME D'ARGENT</t>
  </si>
  <si>
    <t>DUTCH</t>
  </si>
  <si>
    <t>DWARF HOTOT</t>
  </si>
  <si>
    <t>ENGLISH ANGORA</t>
  </si>
  <si>
    <t>ENGLISH LOP</t>
  </si>
  <si>
    <t>ENGLISH SPOT</t>
  </si>
  <si>
    <t>FLEMISH GIANT</t>
  </si>
  <si>
    <t>FLORIDA WHITE</t>
  </si>
  <si>
    <t>FRENCH ANGORA</t>
  </si>
  <si>
    <t>FRENCH LOP</t>
  </si>
  <si>
    <t>GIANT ANGORA</t>
  </si>
  <si>
    <t>GIANT CHINCHILLA</t>
  </si>
  <si>
    <t>HARLEQUIN</t>
  </si>
  <si>
    <t xml:space="preserve">HAVANA </t>
  </si>
  <si>
    <t>HIMALAYAN</t>
  </si>
  <si>
    <t>HOLLAND LOP</t>
  </si>
  <si>
    <t>JERSEY WOOLY</t>
  </si>
  <si>
    <t>LILAC</t>
  </si>
  <si>
    <t>LIONHEAD</t>
  </si>
  <si>
    <t>MINI LOP</t>
  </si>
  <si>
    <t>MINI REX</t>
  </si>
  <si>
    <t>MINI SATIN</t>
  </si>
  <si>
    <t>NETHERLAND DWARF</t>
  </si>
  <si>
    <t>NEW ZEALAND</t>
  </si>
  <si>
    <t>PALOMINO</t>
  </si>
  <si>
    <t xml:space="preserve">POLISH </t>
  </si>
  <si>
    <t>REX</t>
  </si>
  <si>
    <t>RHINELANDER</t>
  </si>
  <si>
    <t xml:space="preserve">SATIN </t>
  </si>
  <si>
    <t>SATIN ANGORA</t>
  </si>
  <si>
    <t>SILVER</t>
  </si>
  <si>
    <t>SILVER FOX</t>
  </si>
  <si>
    <t xml:space="preserve">SILVER MARTEN </t>
  </si>
  <si>
    <t>STANDARD CHINCHILLA</t>
  </si>
  <si>
    <t>TAN</t>
  </si>
  <si>
    <t>THRIANTA</t>
  </si>
  <si>
    <t>First Name</t>
  </si>
  <si>
    <t>Last Name</t>
  </si>
  <si>
    <t>Mareska</t>
  </si>
  <si>
    <t>Lamond</t>
  </si>
  <si>
    <t>Estes</t>
  </si>
  <si>
    <t>Schultz</t>
  </si>
  <si>
    <t>Brown</t>
  </si>
  <si>
    <t>Guilliam</t>
  </si>
  <si>
    <t>Pat</t>
  </si>
  <si>
    <t>Jennifer</t>
  </si>
  <si>
    <t>Nancy</t>
  </si>
  <si>
    <t>Tucker</t>
  </si>
  <si>
    <t>Lillimay</t>
  </si>
  <si>
    <t>Total Sweepstakes Points</t>
  </si>
  <si>
    <t>Smith, Carol</t>
  </si>
  <si>
    <t>Veale, JJ</t>
  </si>
  <si>
    <t>Veale, Mia</t>
  </si>
  <si>
    <t>Mareska, Pat</t>
  </si>
  <si>
    <t>Lamond, Adrienne and Allison</t>
  </si>
  <si>
    <t>Schultz, Jennifer</t>
  </si>
  <si>
    <t>Brown, Nancy</t>
  </si>
  <si>
    <t>Campbell, Anthony</t>
  </si>
  <si>
    <t>Estes, Shannon and William</t>
  </si>
  <si>
    <t>Veale, Maggie</t>
  </si>
  <si>
    <t>Veale, Mikayla</t>
  </si>
  <si>
    <t>Hergatt, Liz</t>
  </si>
  <si>
    <t>Lamond, Allison and Adrienne</t>
  </si>
  <si>
    <t>VELVETEEN LOP</t>
  </si>
  <si>
    <t>Veale</t>
  </si>
  <si>
    <t>JJ</t>
  </si>
  <si>
    <t>Mia</t>
  </si>
  <si>
    <t>Carol</t>
  </si>
  <si>
    <t>Smith</t>
  </si>
  <si>
    <t>Karyn</t>
  </si>
  <si>
    <t>Lori</t>
  </si>
  <si>
    <t>Shannon / William</t>
  </si>
  <si>
    <t>Maggie</t>
  </si>
  <si>
    <t>Mikayla</t>
  </si>
  <si>
    <t>Allison / Adrienne</t>
  </si>
  <si>
    <t>Campbell</t>
  </si>
  <si>
    <t>Anthony</t>
  </si>
  <si>
    <t xml:space="preserve"> </t>
  </si>
  <si>
    <t>Timmons</t>
  </si>
  <si>
    <t>Amy</t>
  </si>
  <si>
    <t>McKayna</t>
  </si>
  <si>
    <t>Timmons, Amy</t>
  </si>
  <si>
    <t>Guilliam, McKayna</t>
  </si>
  <si>
    <t>Brockreide</t>
  </si>
  <si>
    <t>Nicole</t>
  </si>
  <si>
    <t>Drevnick</t>
  </si>
  <si>
    <t>Kaithlyn / Shelby</t>
  </si>
  <si>
    <t>Guilliam, Lillimay</t>
  </si>
  <si>
    <t>Guilliam, Tucker</t>
  </si>
  <si>
    <t>OVERALL PLACE</t>
  </si>
  <si>
    <t>1st</t>
  </si>
  <si>
    <t>2nd</t>
  </si>
  <si>
    <t>3rd</t>
  </si>
  <si>
    <t>4th</t>
  </si>
  <si>
    <t>6th</t>
  </si>
  <si>
    <t>5th</t>
  </si>
  <si>
    <t>7th</t>
  </si>
  <si>
    <t>8th</t>
  </si>
  <si>
    <t>9th</t>
  </si>
  <si>
    <t>10th</t>
  </si>
  <si>
    <t>TOTAL</t>
  </si>
  <si>
    <t>Veale, Isaiah</t>
  </si>
  <si>
    <t>Brockreide, Nicole / Sandoval, Debra</t>
  </si>
  <si>
    <t>Isaiah</t>
  </si>
  <si>
    <t>Drevnick, Vanessa</t>
  </si>
  <si>
    <t>Smith, Mark</t>
  </si>
  <si>
    <t>Vanessa</t>
  </si>
  <si>
    <t>Mark</t>
  </si>
  <si>
    <t>OVERALL PLACING</t>
  </si>
  <si>
    <t>Jan Phoenix Open A</t>
  </si>
  <si>
    <t>Jan Phoenix Open B</t>
  </si>
  <si>
    <t>ASRCBA-OPEN SWEEPSTAKES 2018</t>
  </si>
  <si>
    <t>2018 ASRCBA OPEN RABBIT SWEEPSTAKES</t>
  </si>
  <si>
    <t>Rex Specialty 2/16/18</t>
  </si>
  <si>
    <t>Convention Open A</t>
  </si>
  <si>
    <t>Convention Open B</t>
  </si>
  <si>
    <t>Convention Open C</t>
  </si>
  <si>
    <t>Convention Open D</t>
  </si>
  <si>
    <t>Kaitlyn / Shelby</t>
  </si>
  <si>
    <t>Drevnick, Kaitlyn and Shelby</t>
  </si>
  <si>
    <t>Max</t>
  </si>
  <si>
    <t>Roehe</t>
  </si>
  <si>
    <t>Rachel</t>
  </si>
  <si>
    <t>Newton</t>
  </si>
  <si>
    <t>Domanic</t>
  </si>
  <si>
    <t>Timmons-Crofutt</t>
  </si>
  <si>
    <t>Newton, Domanic</t>
  </si>
  <si>
    <t>Roehe, Rachel</t>
  </si>
  <si>
    <t>Timmons-Crofutt, Lori</t>
  </si>
  <si>
    <t>Veale, Max</t>
  </si>
  <si>
    <t>Lycos/Lycos/Harrah</t>
  </si>
  <si>
    <t>Dae/Zaq/Ryan</t>
  </si>
  <si>
    <t>Kawulok</t>
  </si>
  <si>
    <t>Lycos/Lycos/Harrah, Dae/Zaq,Ryan</t>
  </si>
  <si>
    <t>Kawulok, Karyn</t>
  </si>
  <si>
    <t>Guilliam, Stef</t>
  </si>
  <si>
    <t>Stef</t>
  </si>
  <si>
    <t>Anthony Campbell</t>
  </si>
  <si>
    <t>Mastrangelo</t>
  </si>
  <si>
    <t>Mastrangelo, Rachel</t>
  </si>
  <si>
    <t>Brockreide/Sandoval</t>
  </si>
  <si>
    <t>Nicole/Debra</t>
  </si>
  <si>
    <t>Jarquin</t>
  </si>
  <si>
    <t>Phillip</t>
  </si>
  <si>
    <t>Nicola</t>
  </si>
  <si>
    <t>Falk</t>
  </si>
  <si>
    <t>Lavin</t>
  </si>
  <si>
    <t>Kimberly</t>
  </si>
  <si>
    <t>Osborne</t>
  </si>
  <si>
    <t>Tracy</t>
  </si>
  <si>
    <t>Hergatt</t>
  </si>
  <si>
    <t>Liz</t>
  </si>
  <si>
    <t>Jarquin, Phillip</t>
  </si>
  <si>
    <t>Pat Mareska</t>
  </si>
  <si>
    <t>Falk, Nicola</t>
  </si>
  <si>
    <t>Lavin, Kimberly</t>
  </si>
  <si>
    <t>Osborne, Tracey</t>
  </si>
  <si>
    <t>Dreyfus, Abigail</t>
  </si>
  <si>
    <t>Dreyfus</t>
  </si>
  <si>
    <t>Abigail</t>
  </si>
  <si>
    <t>Banghart</t>
  </si>
  <si>
    <t>Cinnamon</t>
  </si>
  <si>
    <t>Banghart, Cinnamon</t>
  </si>
  <si>
    <t>Tracey</t>
  </si>
  <si>
    <t>Carroll, Brynn</t>
  </si>
  <si>
    <t>Ashley</t>
  </si>
  <si>
    <t>Hunt</t>
  </si>
  <si>
    <t>Tamera</t>
  </si>
  <si>
    <t>Long</t>
  </si>
  <si>
    <t>Kyla</t>
  </si>
  <si>
    <t>Bitterman</t>
  </si>
  <si>
    <t>Jackson</t>
  </si>
  <si>
    <t>Alltop</t>
  </si>
  <si>
    <t>Michael and Jessica</t>
  </si>
  <si>
    <t>Mike</t>
  </si>
  <si>
    <t>Mike and Lori</t>
  </si>
  <si>
    <t>Sue</t>
  </si>
  <si>
    <t>Flemming</t>
  </si>
  <si>
    <t>Amberlin</t>
  </si>
  <si>
    <t>Hunt, Tamera</t>
  </si>
  <si>
    <t>Long, Kyla</t>
  </si>
  <si>
    <t>Banghart, Ashley</t>
  </si>
  <si>
    <t>Bitterman, Jackson</t>
  </si>
  <si>
    <t>Alltop, Lori</t>
  </si>
  <si>
    <t>Alltop, Michael and Jessica</t>
  </si>
  <si>
    <t>Alltop, Mike</t>
  </si>
  <si>
    <t>Alltop, Mike and Lori</t>
  </si>
  <si>
    <t>Falk, Sue</t>
  </si>
  <si>
    <t>Flemming, Amberlin</t>
  </si>
  <si>
    <t>Wild West Rex Specialty 6/9/18</t>
  </si>
  <si>
    <t>Lakeside Open B 6/23/18</t>
  </si>
  <si>
    <t>Lakeside Open A 6/23/18</t>
  </si>
  <si>
    <t>Lakeside Open C 6/23/18</t>
  </si>
  <si>
    <t>Wood</t>
  </si>
  <si>
    <t>Emily</t>
  </si>
  <si>
    <t>Lamond, Allison/Adrienne</t>
  </si>
  <si>
    <t>Drevnick, Kaitlyn/Shelby</t>
  </si>
  <si>
    <t>Wood, Emily</t>
  </si>
  <si>
    <t>Allison/Adrienna</t>
  </si>
  <si>
    <t>Yuma Open A 3/10/18</t>
  </si>
  <si>
    <t>Yuma Open B 3/10/18</t>
  </si>
  <si>
    <t>Yuma Open C 3/10/18</t>
  </si>
  <si>
    <t>Sue and Nicola</t>
  </si>
  <si>
    <t>Stewart</t>
  </si>
  <si>
    <t>Mark and Joan</t>
  </si>
  <si>
    <t>Alan</t>
  </si>
  <si>
    <t>Bentley</t>
  </si>
  <si>
    <t>Brooklyn</t>
  </si>
  <si>
    <t>Falk, Sue and Nicola</t>
  </si>
  <si>
    <t>Stewart, Mark and Joan</t>
  </si>
  <si>
    <t>Lamond, Alan</t>
  </si>
  <si>
    <t>Jarquin, Bentley</t>
  </si>
  <si>
    <t>Jarquin, Brooklyn</t>
  </si>
  <si>
    <t>Tucson Open A</t>
  </si>
  <si>
    <t xml:space="preserve">Tucson Open B </t>
  </si>
  <si>
    <t>Tucson Open C</t>
  </si>
  <si>
    <t>Tucson Open B</t>
  </si>
  <si>
    <t>Hellman</t>
  </si>
  <si>
    <t>Elijah</t>
  </si>
  <si>
    <t>Carroll</t>
  </si>
  <si>
    <t>Brynn</t>
  </si>
  <si>
    <t>Todd</t>
  </si>
  <si>
    <t>Sedona</t>
  </si>
  <si>
    <t>Hellman, Elijah</t>
  </si>
  <si>
    <t>Todd, Sedona</t>
  </si>
  <si>
    <t>Genevieve</t>
  </si>
  <si>
    <t>Hellman, Genevieve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</si>
</sst>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2" fillId="0" borderId="0" xfId="0" applyFont="1"/>
    <xf numFmtId="0" fontId="0" fillId="3" borderId="0" xfId="0" applyFill="1"/>
    <xf numFmtId="0" fontId="0" fillId="2" borderId="1" xfId="0" applyFill="1" applyBorder="1"/>
    <xf numFmtId="0" fontId="0" fillId="2" borderId="2" xfId="0" applyFill="1" applyBorder="1"/>
    <xf numFmtId="0" fontId="0" fillId="0" borderId="0" xfId="0" applyBorder="1"/>
    <xf numFmtId="0" fontId="0" fillId="0" borderId="3" xfId="0" applyBorder="1"/>
    <xf numFmtId="0" fontId="0" fillId="0" borderId="1" xfId="0" applyBorder="1" applyAlignment="1">
      <alignment textRotation="90"/>
    </xf>
    <xf numFmtId="0" fontId="0" fillId="4" borderId="1" xfId="0" applyFill="1" applyBorder="1"/>
    <xf numFmtId="0" fontId="1" fillId="0" borderId="0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0" fillId="0" borderId="4" xfId="0" applyFill="1" applyBorder="1"/>
    <xf numFmtId="0" fontId="2" fillId="0" borderId="0" xfId="0" applyFont="1" applyBorder="1"/>
    <xf numFmtId="0" fontId="0" fillId="0" borderId="1" xfId="0" applyFill="1" applyBorder="1"/>
    <xf numFmtId="0" fontId="0" fillId="0" borderId="1" xfId="0" applyFont="1" applyBorder="1"/>
    <xf numFmtId="0" fontId="0" fillId="2" borderId="0" xfId="0" applyFill="1" applyBorder="1"/>
    <xf numFmtId="0" fontId="0" fillId="4" borderId="0" xfId="0" applyFill="1"/>
    <xf numFmtId="0" fontId="3" fillId="0" borderId="1" xfId="0" applyFont="1" applyFill="1" applyBorder="1" applyAlignment="1">
      <alignment textRotation="90"/>
    </xf>
    <xf numFmtId="0" fontId="3" fillId="4" borderId="1" xfId="0" applyFont="1" applyFill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textRotation="90"/>
    </xf>
    <xf numFmtId="0" fontId="4" fillId="0" borderId="2" xfId="0" applyFont="1" applyBorder="1" applyAlignment="1">
      <alignment textRotation="90"/>
    </xf>
    <xf numFmtId="0" fontId="3" fillId="0" borderId="1" xfId="0" applyFont="1" applyBorder="1" applyAlignment="1">
      <alignment textRotation="90"/>
    </xf>
    <xf numFmtId="0" fontId="1" fillId="0" borderId="1" xfId="0" applyFont="1" applyBorder="1" applyAlignment="1">
      <alignment textRotation="90"/>
    </xf>
    <xf numFmtId="0" fontId="0" fillId="0" borderId="3" xfId="0" applyFill="1" applyBorder="1"/>
    <xf numFmtId="0" fontId="0" fillId="4" borderId="2" xfId="0" applyFill="1" applyBorder="1"/>
    <xf numFmtId="0" fontId="5" fillId="0" borderId="2" xfId="0" applyFont="1" applyBorder="1" applyAlignment="1">
      <alignment textRotation="90"/>
    </xf>
    <xf numFmtId="0" fontId="4" fillId="0" borderId="1" xfId="0" applyFont="1" applyBorder="1"/>
    <xf numFmtId="0" fontId="0" fillId="0" borderId="0" xfId="0" applyFill="1" applyBorder="1"/>
    <xf numFmtId="0" fontId="3" fillId="4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2"/>
  <sheetViews>
    <sheetView zoomScale="170" zoomScaleNormal="170" workbookViewId="0">
      <selection activeCell="F151" sqref="F151"/>
    </sheetView>
  </sheetViews>
  <sheetFormatPr defaultRowHeight="15"/>
  <cols>
    <col min="1" max="1" width="36" customWidth="1"/>
    <col min="2" max="2" width="12.85546875" customWidth="1"/>
    <col min="3" max="3" width="7.28515625" customWidth="1"/>
  </cols>
  <sheetData>
    <row r="1" spans="1:3" ht="18.75">
      <c r="A1" s="10" t="s">
        <v>127</v>
      </c>
      <c r="B1" s="6"/>
      <c r="C1" s="6"/>
    </row>
    <row r="2" spans="1:3">
      <c r="A2" s="1" t="s">
        <v>0</v>
      </c>
      <c r="B2" s="1" t="s">
        <v>1</v>
      </c>
      <c r="C2" s="1" t="s">
        <v>2</v>
      </c>
    </row>
    <row r="3" spans="1:3">
      <c r="A3" s="11" t="s">
        <v>3</v>
      </c>
      <c r="B3" s="1"/>
      <c r="C3" s="1"/>
    </row>
    <row r="4" spans="1:3">
      <c r="A4" s="1"/>
      <c r="B4" s="1"/>
      <c r="C4" s="1"/>
    </row>
    <row r="5" spans="1:3">
      <c r="A5" s="11" t="s">
        <v>4</v>
      </c>
      <c r="B5" s="1"/>
      <c r="C5" s="1"/>
    </row>
    <row r="6" spans="1:3">
      <c r="A6" s="1" t="s">
        <v>204</v>
      </c>
      <c r="B6" s="1">
        <v>20</v>
      </c>
      <c r="C6" s="1"/>
    </row>
    <row r="7" spans="1:3">
      <c r="A7" s="21" t="s">
        <v>116</v>
      </c>
      <c r="B7" s="11">
        <f>SUM(B6:B6)</f>
        <v>20</v>
      </c>
      <c r="C7" s="1"/>
    </row>
    <row r="8" spans="1:3">
      <c r="A8" s="1"/>
      <c r="B8" s="1"/>
      <c r="C8" s="1"/>
    </row>
    <row r="9" spans="1:3">
      <c r="A9" s="11" t="s">
        <v>8</v>
      </c>
      <c r="B9" s="1"/>
      <c r="C9" s="1"/>
    </row>
    <row r="10" spans="1:3">
      <c r="A10" s="16"/>
      <c r="B10" s="1"/>
      <c r="C10" s="1"/>
    </row>
    <row r="11" spans="1:3">
      <c r="A11" s="21" t="s">
        <v>116</v>
      </c>
      <c r="B11" s="1">
        <f>SUM(B10)</f>
        <v>0</v>
      </c>
      <c r="C11" s="1"/>
    </row>
    <row r="12" spans="1:3">
      <c r="A12" s="1"/>
      <c r="B12" s="1"/>
      <c r="C12" s="1"/>
    </row>
    <row r="13" spans="1:3">
      <c r="A13" s="11" t="s">
        <v>9</v>
      </c>
      <c r="B13" s="1"/>
      <c r="C13" s="1"/>
    </row>
    <row r="14" spans="1:3">
      <c r="A14" s="1"/>
      <c r="B14" s="1"/>
      <c r="C14" s="1"/>
    </row>
    <row r="15" spans="1:3">
      <c r="A15" s="11" t="s">
        <v>10</v>
      </c>
      <c r="B15" s="1"/>
      <c r="C15" s="1"/>
    </row>
    <row r="16" spans="1:3">
      <c r="A16" s="1"/>
      <c r="B16" s="1"/>
      <c r="C16" s="1"/>
    </row>
    <row r="17" spans="1:3">
      <c r="A17" s="11" t="s">
        <v>11</v>
      </c>
      <c r="B17" s="1"/>
      <c r="C17" s="1"/>
    </row>
    <row r="18" spans="1:3">
      <c r="A18" s="1"/>
      <c r="B18" s="1"/>
      <c r="C18" s="1"/>
    </row>
    <row r="19" spans="1:3">
      <c r="A19" s="11" t="s">
        <v>12</v>
      </c>
      <c r="B19" s="1"/>
      <c r="C19" s="1"/>
    </row>
    <row r="20" spans="1:3">
      <c r="A20" s="1"/>
      <c r="B20" s="1"/>
      <c r="C20" s="1"/>
    </row>
    <row r="21" spans="1:3">
      <c r="A21" s="11" t="s">
        <v>13</v>
      </c>
      <c r="B21" s="1"/>
      <c r="C21" s="1"/>
    </row>
    <row r="22" spans="1:3">
      <c r="A22" s="16" t="s">
        <v>117</v>
      </c>
      <c r="B22" s="1">
        <v>100</v>
      </c>
      <c r="C22" s="1"/>
    </row>
    <row r="23" spans="1:3">
      <c r="A23" s="16" t="s">
        <v>67</v>
      </c>
      <c r="B23" s="1">
        <v>94</v>
      </c>
      <c r="C23" s="1"/>
    </row>
    <row r="24" spans="1:3">
      <c r="A24" s="16" t="s">
        <v>68</v>
      </c>
      <c r="B24" s="1">
        <v>52</v>
      </c>
      <c r="C24" s="1"/>
    </row>
    <row r="25" spans="1:3">
      <c r="A25" s="16" t="s">
        <v>168</v>
      </c>
      <c r="B25" s="1">
        <v>16</v>
      </c>
      <c r="C25" s="1"/>
    </row>
    <row r="26" spans="1:3">
      <c r="A26" s="21" t="s">
        <v>116</v>
      </c>
      <c r="B26" s="16">
        <f>SUM(B22:B25)</f>
        <v>262</v>
      </c>
      <c r="C26" s="1"/>
    </row>
    <row r="27" spans="1:3">
      <c r="A27" s="1"/>
      <c r="B27" s="1"/>
      <c r="C27" s="1"/>
    </row>
    <row r="28" spans="1:3">
      <c r="A28" s="11" t="s">
        <v>5</v>
      </c>
      <c r="B28" s="1"/>
      <c r="C28" s="1"/>
    </row>
    <row r="29" spans="1:3">
      <c r="A29" s="16" t="s">
        <v>120</v>
      </c>
      <c r="B29" s="1">
        <v>328</v>
      </c>
      <c r="C29" s="1"/>
    </row>
    <row r="30" spans="1:3">
      <c r="A30" s="1" t="s">
        <v>211</v>
      </c>
      <c r="B30" s="1">
        <v>132</v>
      </c>
      <c r="C30" s="1"/>
    </row>
    <row r="31" spans="1:3">
      <c r="A31" s="1" t="s">
        <v>178</v>
      </c>
      <c r="B31" s="1">
        <v>126</v>
      </c>
      <c r="C31" s="1"/>
    </row>
    <row r="32" spans="1:3">
      <c r="A32" s="1" t="s">
        <v>197</v>
      </c>
      <c r="B32" s="1">
        <v>116</v>
      </c>
      <c r="C32" s="1"/>
    </row>
    <row r="33" spans="1:3">
      <c r="A33" s="1" t="s">
        <v>73</v>
      </c>
      <c r="B33" s="1">
        <v>48</v>
      </c>
      <c r="C33" s="1"/>
    </row>
    <row r="34" spans="1:3">
      <c r="A34" s="1" t="s">
        <v>212</v>
      </c>
      <c r="B34" s="1">
        <v>24</v>
      </c>
      <c r="C34" s="1"/>
    </row>
    <row r="35" spans="1:3">
      <c r="A35" s="21" t="s">
        <v>116</v>
      </c>
      <c r="B35" s="11">
        <f>SUM(B29:B34)</f>
        <v>774</v>
      </c>
      <c r="C35" s="1"/>
    </row>
    <row r="36" spans="1:3">
      <c r="A36" s="1"/>
      <c r="B36" s="1"/>
      <c r="C36" s="1"/>
    </row>
    <row r="37" spans="1:3">
      <c r="A37" s="11" t="s">
        <v>6</v>
      </c>
      <c r="B37" s="1"/>
      <c r="C37" s="1"/>
    </row>
    <row r="38" spans="1:3">
      <c r="A38" s="1" t="s">
        <v>195</v>
      </c>
      <c r="B38" s="1">
        <v>50</v>
      </c>
      <c r="C38" s="1"/>
    </row>
    <row r="39" spans="1:3">
      <c r="A39" s="1" t="s">
        <v>73</v>
      </c>
      <c r="B39" s="1">
        <v>26</v>
      </c>
      <c r="C39" s="1"/>
    </row>
    <row r="40" spans="1:3">
      <c r="A40" s="1" t="s">
        <v>197</v>
      </c>
      <c r="B40" s="1">
        <v>12</v>
      </c>
      <c r="C40" s="1"/>
    </row>
    <row r="41" spans="1:3">
      <c r="A41" s="21" t="s">
        <v>116</v>
      </c>
      <c r="B41" s="11">
        <f>SUM(B38:B40)</f>
        <v>88</v>
      </c>
      <c r="C41" s="1"/>
    </row>
    <row r="42" spans="1:3">
      <c r="A42" s="1"/>
      <c r="B42" s="1"/>
      <c r="C42" s="1"/>
    </row>
    <row r="43" spans="1:3">
      <c r="A43" s="11" t="s">
        <v>7</v>
      </c>
      <c r="B43" s="1"/>
      <c r="C43" s="1"/>
    </row>
    <row r="44" spans="1:3">
      <c r="A44" s="1" t="s">
        <v>68</v>
      </c>
      <c r="B44" s="1">
        <v>87</v>
      </c>
      <c r="C44" s="1"/>
    </row>
    <row r="45" spans="1:3">
      <c r="A45" s="1" t="s">
        <v>213</v>
      </c>
      <c r="B45" s="1">
        <v>74</v>
      </c>
      <c r="C45" s="1"/>
    </row>
    <row r="46" spans="1:3">
      <c r="A46" s="1" t="s">
        <v>67</v>
      </c>
      <c r="B46" s="1">
        <v>66</v>
      </c>
      <c r="C46" s="1"/>
    </row>
    <row r="47" spans="1:3">
      <c r="A47" s="1" t="s">
        <v>196</v>
      </c>
      <c r="B47" s="1">
        <v>28</v>
      </c>
      <c r="C47" s="1"/>
    </row>
    <row r="48" spans="1:3">
      <c r="A48" s="1" t="s">
        <v>117</v>
      </c>
      <c r="B48" s="1">
        <v>21</v>
      </c>
      <c r="C48" s="1"/>
    </row>
    <row r="49" spans="1:6">
      <c r="A49" s="21" t="s">
        <v>116</v>
      </c>
      <c r="B49" s="11">
        <f>SUM(B44:B48)</f>
        <v>276</v>
      </c>
      <c r="C49" s="1"/>
    </row>
    <row r="50" spans="1:6">
      <c r="A50" s="1"/>
      <c r="B50" s="1"/>
      <c r="C50" s="1"/>
    </row>
    <row r="51" spans="1:6">
      <c r="A51" s="11" t="s">
        <v>14</v>
      </c>
      <c r="B51" s="1"/>
      <c r="C51" s="1"/>
    </row>
    <row r="52" spans="1:6">
      <c r="A52" s="1"/>
      <c r="B52" s="1"/>
      <c r="C52" s="1"/>
    </row>
    <row r="53" spans="1:6">
      <c r="A53" s="11" t="s">
        <v>15</v>
      </c>
      <c r="B53" s="1"/>
      <c r="C53" s="1"/>
    </row>
    <row r="54" spans="1:6">
      <c r="A54" s="16" t="s">
        <v>69</v>
      </c>
      <c r="B54" s="1">
        <v>156</v>
      </c>
      <c r="C54" s="1"/>
    </row>
    <row r="55" spans="1:6">
      <c r="A55" s="1" t="s">
        <v>195</v>
      </c>
      <c r="B55" s="1">
        <v>43</v>
      </c>
      <c r="C55" s="1"/>
    </row>
    <row r="56" spans="1:6">
      <c r="A56" s="21" t="s">
        <v>116</v>
      </c>
      <c r="B56" s="11">
        <f>SUM(B55:B55)</f>
        <v>43</v>
      </c>
      <c r="C56" s="1"/>
    </row>
    <row r="57" spans="1:6">
      <c r="A57" s="1"/>
      <c r="B57" s="1"/>
      <c r="C57" s="1"/>
    </row>
    <row r="58" spans="1:6">
      <c r="A58" s="11" t="s">
        <v>16</v>
      </c>
      <c r="B58" s="1"/>
      <c r="C58" s="1"/>
    </row>
    <row r="59" spans="1:6">
      <c r="A59" s="1"/>
      <c r="B59" s="1"/>
      <c r="C59" s="1"/>
    </row>
    <row r="60" spans="1:6">
      <c r="A60" s="11" t="s">
        <v>17</v>
      </c>
      <c r="B60" s="1"/>
      <c r="C60" s="1"/>
    </row>
    <row r="61" spans="1:6">
      <c r="A61" s="1" t="s">
        <v>173</v>
      </c>
      <c r="B61" s="1">
        <v>793</v>
      </c>
      <c r="C61" s="1"/>
      <c r="E61" s="6"/>
      <c r="F61" s="6"/>
    </row>
    <row r="62" spans="1:6">
      <c r="A62" s="1" t="s">
        <v>69</v>
      </c>
      <c r="B62" s="1">
        <v>702</v>
      </c>
      <c r="C62" s="1"/>
    </row>
    <row r="63" spans="1:6">
      <c r="A63" s="1" t="s">
        <v>142</v>
      </c>
      <c r="B63" s="1">
        <v>175</v>
      </c>
      <c r="C63" s="1"/>
    </row>
    <row r="64" spans="1:6">
      <c r="A64" s="1" t="s">
        <v>153</v>
      </c>
      <c r="B64" s="1">
        <v>102</v>
      </c>
      <c r="C64" s="1"/>
    </row>
    <row r="65" spans="1:6">
      <c r="A65" s="1" t="s">
        <v>120</v>
      </c>
      <c r="B65" s="1">
        <v>30</v>
      </c>
      <c r="C65" s="1"/>
    </row>
    <row r="66" spans="1:6">
      <c r="A66" s="21" t="s">
        <v>116</v>
      </c>
      <c r="B66" s="11">
        <f>SUM(B61:B65)</f>
        <v>1802</v>
      </c>
      <c r="C66" s="1"/>
    </row>
    <row r="67" spans="1:6">
      <c r="A67" s="1"/>
      <c r="B67" s="1"/>
      <c r="C67" s="1"/>
    </row>
    <row r="68" spans="1:6">
      <c r="A68" s="11" t="s">
        <v>18</v>
      </c>
      <c r="B68" s="1"/>
      <c r="C68" s="1"/>
    </row>
    <row r="69" spans="1:6">
      <c r="A69" s="16" t="s">
        <v>180</v>
      </c>
      <c r="B69" s="1">
        <v>8</v>
      </c>
      <c r="C69" s="1"/>
    </row>
    <row r="70" spans="1:6">
      <c r="A70" s="21" t="s">
        <v>116</v>
      </c>
      <c r="B70" s="11">
        <f>SUM(B69)</f>
        <v>8</v>
      </c>
      <c r="C70" s="1"/>
    </row>
    <row r="71" spans="1:6">
      <c r="A71" s="11" t="s">
        <v>19</v>
      </c>
      <c r="B71" s="1"/>
      <c r="C71" s="1"/>
      <c r="E71" s="6"/>
      <c r="F71" s="6"/>
    </row>
    <row r="72" spans="1:6">
      <c r="A72" s="1"/>
      <c r="B72" s="1"/>
      <c r="C72" s="1"/>
      <c r="E72" s="6"/>
      <c r="F72" s="6"/>
    </row>
    <row r="73" spans="1:6">
      <c r="A73" s="11" t="s">
        <v>20</v>
      </c>
      <c r="B73" s="1"/>
      <c r="C73" s="1"/>
    </row>
    <row r="74" spans="1:6">
      <c r="A74" s="1" t="s">
        <v>151</v>
      </c>
      <c r="B74" s="1">
        <v>103</v>
      </c>
      <c r="C74" s="1"/>
    </row>
    <row r="75" spans="1:6">
      <c r="A75" s="1" t="s">
        <v>169</v>
      </c>
      <c r="B75" s="1">
        <v>32</v>
      </c>
      <c r="C75" s="1"/>
    </row>
    <row r="76" spans="1:6">
      <c r="A76" s="21" t="s">
        <v>116</v>
      </c>
      <c r="B76" s="11">
        <f>SUM(B74:B75)</f>
        <v>135</v>
      </c>
      <c r="C76" s="1"/>
    </row>
    <row r="77" spans="1:6">
      <c r="A77" s="1"/>
      <c r="B77" s="1"/>
      <c r="C77" s="1"/>
    </row>
    <row r="78" spans="1:6">
      <c r="A78" s="11" t="s">
        <v>21</v>
      </c>
      <c r="B78" s="1"/>
      <c r="C78" s="1"/>
    </row>
    <row r="79" spans="1:6">
      <c r="A79" s="16" t="s">
        <v>104</v>
      </c>
      <c r="B79" s="1">
        <v>96</v>
      </c>
      <c r="C79" s="1"/>
    </row>
    <row r="80" spans="1:6">
      <c r="A80" s="1" t="s">
        <v>197</v>
      </c>
      <c r="B80" s="1">
        <v>26</v>
      </c>
      <c r="C80" s="1"/>
    </row>
    <row r="81" spans="1:3">
      <c r="A81" s="1" t="s">
        <v>198</v>
      </c>
      <c r="B81" s="1">
        <v>20</v>
      </c>
      <c r="C81" s="1"/>
    </row>
    <row r="82" spans="1:3">
      <c r="A82" s="16" t="s">
        <v>103</v>
      </c>
      <c r="B82" s="1">
        <v>16</v>
      </c>
      <c r="C82" s="1"/>
    </row>
    <row r="83" spans="1:3">
      <c r="A83" s="21" t="s">
        <v>116</v>
      </c>
      <c r="B83" s="11">
        <f>SUM(B79:B82)</f>
        <v>158</v>
      </c>
      <c r="C83" s="1"/>
    </row>
    <row r="84" spans="1:3">
      <c r="A84" s="1"/>
      <c r="B84" s="1"/>
      <c r="C84" s="1"/>
    </row>
    <row r="85" spans="1:3">
      <c r="A85" s="11" t="s">
        <v>22</v>
      </c>
      <c r="B85" s="1"/>
      <c r="C85" s="1"/>
    </row>
    <row r="86" spans="1:3">
      <c r="A86" s="1" t="s">
        <v>66</v>
      </c>
      <c r="B86" s="1">
        <v>293</v>
      </c>
      <c r="C86" s="1"/>
    </row>
    <row r="87" spans="1:3">
      <c r="A87" s="1" t="s">
        <v>121</v>
      </c>
      <c r="B87" s="1">
        <v>40</v>
      </c>
      <c r="C87" s="1"/>
    </row>
    <row r="88" spans="1:3">
      <c r="A88" s="21" t="s">
        <v>116</v>
      </c>
      <c r="B88" s="11">
        <f>SUM(B86:B87)</f>
        <v>333</v>
      </c>
      <c r="C88" s="1"/>
    </row>
    <row r="89" spans="1:3">
      <c r="A89" s="1"/>
      <c r="B89" s="1"/>
      <c r="C89" s="1"/>
    </row>
    <row r="90" spans="1:3">
      <c r="A90" s="11" t="s">
        <v>23</v>
      </c>
      <c r="B90" s="1"/>
      <c r="C90" s="1"/>
    </row>
    <row r="91" spans="1:3">
      <c r="A91" s="1" t="s">
        <v>70</v>
      </c>
      <c r="B91" s="1">
        <v>96</v>
      </c>
      <c r="C91" s="1"/>
    </row>
    <row r="92" spans="1:3">
      <c r="A92" s="1" t="s">
        <v>73</v>
      </c>
      <c r="B92" s="1">
        <v>16</v>
      </c>
      <c r="C92" s="1"/>
    </row>
    <row r="93" spans="1:3">
      <c r="A93" s="21" t="s">
        <v>116</v>
      </c>
      <c r="B93" s="11">
        <f>SUM(B91:B92)</f>
        <v>112</v>
      </c>
      <c r="C93" s="1"/>
    </row>
    <row r="94" spans="1:3">
      <c r="A94" s="1"/>
      <c r="B94" s="1"/>
      <c r="C94" s="1"/>
    </row>
    <row r="95" spans="1:3">
      <c r="A95" s="11" t="s">
        <v>24</v>
      </c>
      <c r="B95" s="1"/>
      <c r="C95" s="1"/>
    </row>
    <row r="96" spans="1:3">
      <c r="A96" s="16" t="s">
        <v>170</v>
      </c>
      <c r="B96" s="16">
        <v>65</v>
      </c>
      <c r="C96" s="1"/>
    </row>
    <row r="97" spans="1:6">
      <c r="A97" s="1" t="s">
        <v>242</v>
      </c>
      <c r="B97" s="16">
        <v>24</v>
      </c>
      <c r="C97" s="1"/>
    </row>
    <row r="98" spans="1:6">
      <c r="A98" s="21" t="s">
        <v>116</v>
      </c>
      <c r="B98" s="11">
        <f>SUM(B96:B96)</f>
        <v>65</v>
      </c>
      <c r="C98" s="1"/>
      <c r="E98" s="6"/>
      <c r="F98" s="6"/>
    </row>
    <row r="99" spans="1:6">
      <c r="A99" s="1"/>
      <c r="B99" s="1"/>
      <c r="C99" s="1"/>
    </row>
    <row r="100" spans="1:6">
      <c r="A100" s="11" t="s">
        <v>25</v>
      </c>
      <c r="B100" s="1"/>
      <c r="C100" s="1"/>
    </row>
    <row r="101" spans="1:6">
      <c r="A101" s="16" t="s">
        <v>78</v>
      </c>
      <c r="B101" s="1">
        <v>27</v>
      </c>
      <c r="C101" s="1"/>
    </row>
    <row r="102" spans="1:6">
      <c r="A102" s="21" t="s">
        <v>116</v>
      </c>
      <c r="B102" s="11">
        <f>SUM(B101:B101)</f>
        <v>27</v>
      </c>
      <c r="C102" s="1"/>
    </row>
    <row r="103" spans="1:6">
      <c r="A103" s="1"/>
      <c r="B103" s="1"/>
      <c r="C103" s="1"/>
    </row>
    <row r="104" spans="1:6">
      <c r="A104" s="11" t="s">
        <v>26</v>
      </c>
      <c r="B104" s="1"/>
      <c r="C104" s="1"/>
    </row>
    <row r="105" spans="1:6">
      <c r="A105" s="1"/>
      <c r="B105" s="1"/>
      <c r="C105" s="1"/>
    </row>
    <row r="106" spans="1:6">
      <c r="A106" s="11" t="s">
        <v>27</v>
      </c>
      <c r="B106" s="1"/>
      <c r="C106" s="1"/>
    </row>
    <row r="107" spans="1:6">
      <c r="A107" s="1"/>
      <c r="B107" s="1"/>
      <c r="C107" s="1"/>
    </row>
    <row r="108" spans="1:6">
      <c r="A108" s="11" t="s">
        <v>28</v>
      </c>
      <c r="B108" s="1"/>
      <c r="C108" s="1"/>
    </row>
    <row r="109" spans="1:6">
      <c r="A109" s="1"/>
      <c r="B109" s="1"/>
      <c r="C109" s="1"/>
    </row>
    <row r="110" spans="1:6">
      <c r="A110" s="11" t="s">
        <v>29</v>
      </c>
      <c r="B110" s="1"/>
      <c r="C110" s="1"/>
    </row>
    <row r="111" spans="1:6">
      <c r="A111" s="1" t="s">
        <v>71</v>
      </c>
      <c r="B111" s="1">
        <v>1423</v>
      </c>
      <c r="C111" s="1">
        <v>2</v>
      </c>
    </row>
    <row r="112" spans="1:6">
      <c r="A112" s="1" t="s">
        <v>195</v>
      </c>
      <c r="B112" s="1">
        <v>143</v>
      </c>
      <c r="C112" s="1"/>
    </row>
    <row r="113" spans="1:7">
      <c r="A113" s="21" t="s">
        <v>116</v>
      </c>
      <c r="B113" s="11">
        <f>SUM(B111:B112)</f>
        <v>1566</v>
      </c>
      <c r="C113" s="1"/>
    </row>
    <row r="114" spans="1:7">
      <c r="A114" s="1"/>
      <c r="B114" s="1"/>
      <c r="C114" s="1"/>
    </row>
    <row r="115" spans="1:7">
      <c r="A115" s="11" t="s">
        <v>30</v>
      </c>
      <c r="B115" s="1"/>
      <c r="C115" s="1"/>
    </row>
    <row r="116" spans="1:7">
      <c r="A116" s="1" t="s">
        <v>239</v>
      </c>
      <c r="B116" s="1">
        <v>38</v>
      </c>
      <c r="C116" s="1"/>
      <c r="E116" s="6"/>
      <c r="F116" s="6"/>
      <c r="G116" s="6"/>
    </row>
    <row r="117" spans="1:7">
      <c r="A117" s="21" t="s">
        <v>116</v>
      </c>
      <c r="B117" s="11">
        <f>SUM(B116:B116)</f>
        <v>38</v>
      </c>
      <c r="C117" s="1"/>
    </row>
    <row r="118" spans="1:7">
      <c r="A118" s="1"/>
      <c r="B118" s="1"/>
      <c r="C118" s="1"/>
    </row>
    <row r="119" spans="1:7">
      <c r="A119" s="11" t="s">
        <v>31</v>
      </c>
      <c r="B119" s="1"/>
      <c r="C119" s="1"/>
    </row>
    <row r="120" spans="1:7">
      <c r="A120" s="1" t="s">
        <v>155</v>
      </c>
      <c r="B120" s="1">
        <v>3260</v>
      </c>
      <c r="C120" s="1">
        <v>3</v>
      </c>
    </row>
    <row r="121" spans="1:7">
      <c r="A121" s="1" t="s">
        <v>118</v>
      </c>
      <c r="B121" s="1">
        <v>2174</v>
      </c>
      <c r="C121" s="1"/>
    </row>
    <row r="122" spans="1:7">
      <c r="A122" s="1" t="s">
        <v>72</v>
      </c>
      <c r="B122" s="1">
        <v>1843</v>
      </c>
      <c r="C122" s="1"/>
    </row>
    <row r="123" spans="1:7">
      <c r="A123" s="21" t="s">
        <v>116</v>
      </c>
      <c r="B123" s="11">
        <f>SUM(B120:B122)</f>
        <v>7277</v>
      </c>
      <c r="C123" s="1"/>
    </row>
    <row r="124" spans="1:7">
      <c r="A124" s="1"/>
      <c r="B124" s="1"/>
      <c r="C124" s="1"/>
      <c r="D124" t="s">
        <v>93</v>
      </c>
    </row>
    <row r="125" spans="1:7">
      <c r="A125" s="11" t="s">
        <v>32</v>
      </c>
      <c r="B125" s="1"/>
      <c r="C125" s="1"/>
    </row>
    <row r="126" spans="1:7">
      <c r="A126" s="1" t="s">
        <v>197</v>
      </c>
      <c r="B126" s="1">
        <v>49</v>
      </c>
      <c r="C126" s="1"/>
    </row>
    <row r="127" spans="1:7">
      <c r="A127" s="21" t="s">
        <v>116</v>
      </c>
      <c r="B127" s="11">
        <f>SUM(B126)</f>
        <v>49</v>
      </c>
      <c r="C127" s="1"/>
    </row>
    <row r="128" spans="1:7">
      <c r="A128" s="1"/>
      <c r="B128" s="1"/>
      <c r="C128" s="1"/>
    </row>
    <row r="129" spans="1:3">
      <c r="A129" s="11" t="s">
        <v>33</v>
      </c>
      <c r="B129" s="1"/>
      <c r="C129" s="1"/>
    </row>
    <row r="130" spans="1:3">
      <c r="A130" s="1"/>
      <c r="B130" s="1"/>
      <c r="C130" s="1"/>
    </row>
    <row r="131" spans="1:3">
      <c r="A131" s="11" t="s">
        <v>34</v>
      </c>
      <c r="B131" s="1"/>
      <c r="C131" s="1"/>
    </row>
    <row r="132" spans="1:3">
      <c r="A132" s="1"/>
      <c r="B132" s="1"/>
      <c r="C132" s="1"/>
    </row>
    <row r="133" spans="1:3">
      <c r="A133" s="21" t="s">
        <v>116</v>
      </c>
      <c r="B133" s="11">
        <f>SUM(B132:B132)</f>
        <v>0</v>
      </c>
      <c r="C133" s="1"/>
    </row>
    <row r="134" spans="1:3">
      <c r="A134" s="1"/>
      <c r="B134" s="1"/>
      <c r="C134" s="1"/>
    </row>
    <row r="135" spans="1:3">
      <c r="A135" s="11" t="s">
        <v>35</v>
      </c>
      <c r="B135" s="1"/>
      <c r="C135" s="1"/>
    </row>
    <row r="136" spans="1:3">
      <c r="A136" s="1" t="s">
        <v>170</v>
      </c>
      <c r="B136" s="1">
        <v>267</v>
      </c>
      <c r="C136" s="1"/>
    </row>
    <row r="137" spans="1:3">
      <c r="A137" s="1" t="s">
        <v>203</v>
      </c>
      <c r="B137" s="1">
        <v>136</v>
      </c>
      <c r="C137" s="1"/>
    </row>
    <row r="138" spans="1:3">
      <c r="A138" s="1" t="s">
        <v>224</v>
      </c>
      <c r="B138" s="1">
        <v>101</v>
      </c>
      <c r="C138" s="1"/>
    </row>
    <row r="139" spans="1:3">
      <c r="A139" s="1" t="s">
        <v>171</v>
      </c>
      <c r="B139" s="1">
        <v>80</v>
      </c>
      <c r="C139" s="1"/>
    </row>
    <row r="140" spans="1:3">
      <c r="A140" s="1" t="s">
        <v>199</v>
      </c>
      <c r="B140" s="1">
        <v>48</v>
      </c>
      <c r="C140" s="1"/>
    </row>
    <row r="141" spans="1:3">
      <c r="A141" s="1" t="s">
        <v>201</v>
      </c>
      <c r="B141" s="1">
        <v>28</v>
      </c>
      <c r="C141" s="1"/>
    </row>
    <row r="142" spans="1:3">
      <c r="A142" s="1" t="s">
        <v>200</v>
      </c>
      <c r="B142" s="1">
        <v>24</v>
      </c>
      <c r="C142" s="1"/>
    </row>
    <row r="143" spans="1:3">
      <c r="A143" s="1" t="s">
        <v>225</v>
      </c>
      <c r="B143" s="1">
        <v>18</v>
      </c>
      <c r="C143" s="1"/>
    </row>
    <row r="144" spans="1:3">
      <c r="A144" s="1" t="s">
        <v>202</v>
      </c>
      <c r="B144" s="1">
        <v>14</v>
      </c>
      <c r="C144" s="1"/>
    </row>
    <row r="145" spans="1:5">
      <c r="A145" s="21" t="s">
        <v>116</v>
      </c>
      <c r="B145" s="11">
        <f>SUM(B136:B144)</f>
        <v>716</v>
      </c>
      <c r="C145" s="1"/>
    </row>
    <row r="146" spans="1:5">
      <c r="A146" s="1"/>
      <c r="B146" s="1"/>
      <c r="C146" s="1"/>
    </row>
    <row r="147" spans="1:5">
      <c r="A147" s="11" t="s">
        <v>36</v>
      </c>
      <c r="B147" s="1"/>
      <c r="C147" s="1"/>
    </row>
    <row r="148" spans="1:5">
      <c r="A148" s="1" t="s">
        <v>149</v>
      </c>
      <c r="B148" s="1">
        <v>5768</v>
      </c>
      <c r="C148" s="1">
        <v>1</v>
      </c>
    </row>
    <row r="149" spans="1:5">
      <c r="A149" s="1" t="s">
        <v>172</v>
      </c>
      <c r="B149" s="1">
        <v>904</v>
      </c>
      <c r="C149" s="1"/>
    </row>
    <row r="150" spans="1:5">
      <c r="A150" s="1" t="s">
        <v>180</v>
      </c>
      <c r="B150" s="1">
        <v>36</v>
      </c>
      <c r="C150" s="1"/>
    </row>
    <row r="151" spans="1:5">
      <c r="A151" s="1" t="s">
        <v>73</v>
      </c>
      <c r="B151" s="1">
        <v>28</v>
      </c>
      <c r="C151" s="1"/>
    </row>
    <row r="152" spans="1:5">
      <c r="A152" s="21" t="s">
        <v>116</v>
      </c>
      <c r="B152" s="11">
        <f>SUM(B148:B151)</f>
        <v>6736</v>
      </c>
      <c r="C152" s="1"/>
    </row>
    <row r="153" spans="1:5">
      <c r="A153" s="1"/>
      <c r="B153" s="1"/>
      <c r="C153" s="1"/>
    </row>
    <row r="154" spans="1:5">
      <c r="A154" s="11" t="s">
        <v>37</v>
      </c>
      <c r="B154" s="1"/>
      <c r="C154" s="1"/>
    </row>
    <row r="155" spans="1:5">
      <c r="A155" s="1" t="s">
        <v>74</v>
      </c>
      <c r="B155" s="1">
        <v>2387</v>
      </c>
      <c r="C155" s="1">
        <v>1</v>
      </c>
    </row>
    <row r="156" spans="1:5">
      <c r="A156" s="1" t="s">
        <v>143</v>
      </c>
      <c r="B156" s="1">
        <v>280</v>
      </c>
      <c r="C156" s="1"/>
    </row>
    <row r="157" spans="1:5">
      <c r="A157" s="1" t="s">
        <v>73</v>
      </c>
      <c r="B157" s="1">
        <v>42</v>
      </c>
      <c r="C157" s="1"/>
      <c r="D157" s="13"/>
      <c r="E157" s="6"/>
    </row>
    <row r="158" spans="1:5">
      <c r="A158" s="1" t="s">
        <v>75</v>
      </c>
      <c r="B158" s="1">
        <v>24</v>
      </c>
      <c r="C158" s="1"/>
      <c r="D158" s="30"/>
      <c r="E158" s="6"/>
    </row>
    <row r="159" spans="1:5">
      <c r="A159" s="1" t="s">
        <v>68</v>
      </c>
      <c r="B159" s="1">
        <v>18</v>
      </c>
      <c r="C159" s="1"/>
      <c r="D159" s="30"/>
      <c r="E159" s="6"/>
    </row>
    <row r="160" spans="1:5">
      <c r="A160" s="21" t="s">
        <v>116</v>
      </c>
      <c r="B160" s="11">
        <f>SUM(B155:B159)</f>
        <v>2751</v>
      </c>
      <c r="C160" s="1"/>
    </row>
    <row r="161" spans="1:3">
      <c r="A161" s="1"/>
      <c r="B161" s="1"/>
      <c r="C161" s="1"/>
    </row>
    <row r="162" spans="1:3">
      <c r="A162" s="11" t="s">
        <v>38</v>
      </c>
      <c r="B162" s="1"/>
      <c r="C162" s="1"/>
    </row>
    <row r="163" spans="1:3">
      <c r="A163" s="16" t="s">
        <v>197</v>
      </c>
      <c r="B163" s="1">
        <v>18</v>
      </c>
      <c r="C163" s="1"/>
    </row>
    <row r="164" spans="1:3">
      <c r="A164" s="21" t="s">
        <v>116</v>
      </c>
      <c r="B164" s="11">
        <f>SUM(B163)</f>
        <v>18</v>
      </c>
      <c r="C164" s="1"/>
    </row>
    <row r="165" spans="1:3">
      <c r="A165" s="1"/>
      <c r="B165" s="1"/>
      <c r="C165" s="1"/>
    </row>
    <row r="166" spans="1:3">
      <c r="A166" s="11" t="s">
        <v>39</v>
      </c>
      <c r="B166" s="1"/>
      <c r="C166" s="1"/>
    </row>
    <row r="167" spans="1:3">
      <c r="A167" s="1" t="s">
        <v>195</v>
      </c>
      <c r="B167" s="1">
        <v>187</v>
      </c>
      <c r="C167" s="1"/>
    </row>
    <row r="168" spans="1:3">
      <c r="A168" s="1" t="s">
        <v>213</v>
      </c>
      <c r="B168" s="1">
        <v>58</v>
      </c>
      <c r="C168" s="1"/>
    </row>
    <row r="169" spans="1:3">
      <c r="A169" s="1" t="s">
        <v>73</v>
      </c>
      <c r="B169" s="1">
        <v>36</v>
      </c>
      <c r="C169" s="1"/>
    </row>
    <row r="170" spans="1:3">
      <c r="A170" s="21" t="s">
        <v>116</v>
      </c>
      <c r="B170" s="11">
        <f>SUM(B167:B169)</f>
        <v>281</v>
      </c>
      <c r="C170" s="1"/>
    </row>
    <row r="171" spans="1:3">
      <c r="A171" s="1"/>
      <c r="B171" s="1"/>
      <c r="C171" s="1"/>
    </row>
    <row r="172" spans="1:3">
      <c r="A172" s="11" t="s">
        <v>40</v>
      </c>
      <c r="B172" s="1"/>
      <c r="C172" s="1"/>
    </row>
    <row r="173" spans="1:3">
      <c r="A173" s="11"/>
      <c r="B173" s="1"/>
      <c r="C173" s="1"/>
    </row>
    <row r="174" spans="1:3">
      <c r="A174" s="11" t="s">
        <v>41</v>
      </c>
      <c r="B174" s="1"/>
      <c r="C174" s="1"/>
    </row>
    <row r="175" spans="1:3">
      <c r="A175" s="1" t="s">
        <v>150</v>
      </c>
      <c r="B175" s="1">
        <v>450</v>
      </c>
      <c r="C175" s="1"/>
    </row>
    <row r="176" spans="1:3">
      <c r="A176" s="1" t="s">
        <v>98</v>
      </c>
      <c r="B176" s="1">
        <v>148</v>
      </c>
      <c r="C176" s="1"/>
    </row>
    <row r="177" spans="1:3">
      <c r="A177" s="1" t="s">
        <v>202</v>
      </c>
      <c r="B177" s="1">
        <v>128</v>
      </c>
      <c r="C177" s="1"/>
    </row>
    <row r="178" spans="1:3">
      <c r="A178" s="1" t="s">
        <v>180</v>
      </c>
      <c r="B178" s="1">
        <v>102</v>
      </c>
      <c r="C178" s="1"/>
    </row>
    <row r="179" spans="1:3">
      <c r="A179" s="1" t="s">
        <v>199</v>
      </c>
      <c r="B179" s="1">
        <v>45</v>
      </c>
      <c r="C179" s="1"/>
    </row>
    <row r="180" spans="1:3">
      <c r="A180" s="1" t="s">
        <v>201</v>
      </c>
      <c r="B180" s="1">
        <v>6</v>
      </c>
      <c r="C180" s="1"/>
    </row>
    <row r="181" spans="1:3">
      <c r="A181" s="21" t="s">
        <v>116</v>
      </c>
      <c r="B181" s="11">
        <f>SUM(B175:B180)</f>
        <v>879</v>
      </c>
      <c r="C181" s="1"/>
    </row>
    <row r="182" spans="1:3">
      <c r="A182" s="1"/>
      <c r="B182" s="1"/>
      <c r="C182" s="1"/>
    </row>
    <row r="183" spans="1:3">
      <c r="A183" s="11" t="s">
        <v>42</v>
      </c>
      <c r="B183" s="1"/>
      <c r="C183" s="1"/>
    </row>
    <row r="184" spans="1:3">
      <c r="A184" s="1" t="s">
        <v>78</v>
      </c>
      <c r="B184" s="1">
        <v>1421</v>
      </c>
      <c r="C184" s="1">
        <v>1</v>
      </c>
    </row>
    <row r="185" spans="1:3">
      <c r="A185" s="1" t="s">
        <v>77</v>
      </c>
      <c r="B185" s="1">
        <v>836</v>
      </c>
      <c r="C185" s="1"/>
    </row>
    <row r="186" spans="1:3">
      <c r="A186" s="1" t="s">
        <v>135</v>
      </c>
      <c r="B186" s="1">
        <v>66</v>
      </c>
      <c r="C186" s="1"/>
    </row>
    <row r="187" spans="1:3">
      <c r="A187" s="1" t="s">
        <v>240</v>
      </c>
      <c r="B187" s="1">
        <v>48</v>
      </c>
      <c r="C187" s="1"/>
    </row>
    <row r="188" spans="1:3">
      <c r="A188" s="1" t="s">
        <v>104</v>
      </c>
      <c r="B188" s="1">
        <v>18</v>
      </c>
      <c r="C188" s="1"/>
    </row>
    <row r="189" spans="1:3">
      <c r="A189" s="1" t="s">
        <v>142</v>
      </c>
      <c r="B189" s="1">
        <v>18</v>
      </c>
      <c r="C189" s="1"/>
    </row>
    <row r="190" spans="1:3">
      <c r="A190" s="1" t="s">
        <v>226</v>
      </c>
      <c r="B190" s="1">
        <v>18</v>
      </c>
      <c r="C190" s="1"/>
    </row>
    <row r="191" spans="1:3">
      <c r="A191" s="1" t="s">
        <v>74</v>
      </c>
      <c r="B191" s="1">
        <v>16</v>
      </c>
      <c r="C191" s="1"/>
    </row>
    <row r="192" spans="1:3">
      <c r="A192" s="21" t="s">
        <v>116</v>
      </c>
      <c r="B192" s="11">
        <f>SUM(B184:B191)</f>
        <v>2441</v>
      </c>
      <c r="C192" s="1"/>
    </row>
    <row r="193" spans="1:3">
      <c r="A193" s="1"/>
      <c r="B193" s="1"/>
      <c r="C193" s="1"/>
    </row>
    <row r="194" spans="1:3">
      <c r="A194" s="11" t="s">
        <v>43</v>
      </c>
      <c r="B194" s="1"/>
      <c r="C194" s="1"/>
    </row>
    <row r="195" spans="1:3">
      <c r="A195" s="1" t="s">
        <v>170</v>
      </c>
      <c r="B195" s="1">
        <v>411</v>
      </c>
      <c r="C195" s="1"/>
    </row>
    <row r="196" spans="1:3">
      <c r="A196" s="1" t="s">
        <v>203</v>
      </c>
      <c r="B196" s="1">
        <v>78</v>
      </c>
      <c r="C196" s="1"/>
    </row>
    <row r="197" spans="1:3">
      <c r="A197" s="1" t="s">
        <v>224</v>
      </c>
      <c r="B197" s="1">
        <v>48</v>
      </c>
      <c r="C197" s="1"/>
    </row>
    <row r="198" spans="1:3">
      <c r="A198" s="21" t="s">
        <v>116</v>
      </c>
      <c r="B198" s="11">
        <f>SUM(B195:B197)</f>
        <v>537</v>
      </c>
      <c r="C198" s="1"/>
    </row>
    <row r="199" spans="1:3">
      <c r="A199" s="1"/>
      <c r="B199" s="1"/>
      <c r="C199" s="1"/>
    </row>
    <row r="200" spans="1:3">
      <c r="A200" s="11" t="s">
        <v>44</v>
      </c>
      <c r="B200" s="1"/>
      <c r="C200" s="1"/>
    </row>
    <row r="201" spans="1:3">
      <c r="A201" s="1" t="s">
        <v>97</v>
      </c>
      <c r="B201" s="1">
        <v>1237</v>
      </c>
      <c r="C201" s="1"/>
    </row>
    <row r="202" spans="1:3">
      <c r="A202" s="1" t="s">
        <v>168</v>
      </c>
      <c r="B202" s="1">
        <v>832</v>
      </c>
      <c r="C202" s="1"/>
    </row>
    <row r="203" spans="1:3">
      <c r="A203" s="1" t="s">
        <v>144</v>
      </c>
      <c r="B203" s="1">
        <v>703</v>
      </c>
      <c r="C203" s="1"/>
    </row>
    <row r="204" spans="1:3">
      <c r="A204" s="1" t="s">
        <v>227</v>
      </c>
      <c r="B204" s="1">
        <v>44</v>
      </c>
      <c r="C204" s="1"/>
    </row>
    <row r="205" spans="1:3">
      <c r="A205" s="1" t="s">
        <v>228</v>
      </c>
      <c r="B205" s="1">
        <v>16</v>
      </c>
      <c r="C205" s="1"/>
    </row>
    <row r="206" spans="1:3">
      <c r="A206" s="21" t="s">
        <v>116</v>
      </c>
      <c r="B206" s="11">
        <f>SUM(B201:B205)</f>
        <v>2832</v>
      </c>
      <c r="C206" s="1"/>
    </row>
    <row r="207" spans="1:3">
      <c r="A207" s="1"/>
      <c r="B207" s="1"/>
      <c r="C207" s="1"/>
    </row>
    <row r="208" spans="1:3">
      <c r="A208" s="11" t="s">
        <v>45</v>
      </c>
      <c r="B208" s="1"/>
      <c r="C208" s="1"/>
    </row>
    <row r="209" spans="1:3">
      <c r="A209" s="1" t="s">
        <v>75</v>
      </c>
      <c r="B209" s="1">
        <v>178</v>
      </c>
      <c r="C209" s="1"/>
    </row>
    <row r="210" spans="1:3">
      <c r="A210" s="1" t="s">
        <v>68</v>
      </c>
      <c r="B210" s="1">
        <v>139</v>
      </c>
      <c r="C210" s="1"/>
    </row>
    <row r="211" spans="1:3">
      <c r="A211" s="1" t="s">
        <v>76</v>
      </c>
      <c r="B211" s="1">
        <v>70</v>
      </c>
      <c r="C211" s="1"/>
    </row>
    <row r="212" spans="1:3">
      <c r="A212" s="1" t="s">
        <v>67</v>
      </c>
      <c r="B212" s="1">
        <v>60</v>
      </c>
      <c r="C212" s="1"/>
    </row>
    <row r="213" spans="1:3">
      <c r="A213" s="1" t="s">
        <v>117</v>
      </c>
      <c r="B213" s="1">
        <v>18</v>
      </c>
      <c r="C213" s="1"/>
    </row>
    <row r="214" spans="1:3">
      <c r="A214" s="21" t="s">
        <v>116</v>
      </c>
      <c r="B214" s="11">
        <f>SUM(B209:B213)</f>
        <v>465</v>
      </c>
      <c r="C214" s="1"/>
    </row>
    <row r="215" spans="1:3">
      <c r="A215" s="21"/>
      <c r="B215" s="1"/>
      <c r="C215" s="1"/>
    </row>
    <row r="216" spans="1:3">
      <c r="A216" s="11" t="s">
        <v>46</v>
      </c>
      <c r="B216" s="1"/>
      <c r="C216" s="1"/>
    </row>
    <row r="217" spans="1:3">
      <c r="A217" s="1"/>
      <c r="B217" s="1"/>
      <c r="C217" s="1"/>
    </row>
    <row r="218" spans="1:3">
      <c r="A218" s="11" t="s">
        <v>47</v>
      </c>
      <c r="B218" s="1"/>
      <c r="C218" s="1"/>
    </row>
    <row r="219" spans="1:3">
      <c r="A219" s="1" t="s">
        <v>196</v>
      </c>
      <c r="B219" s="1">
        <v>198</v>
      </c>
      <c r="C219" s="1"/>
    </row>
    <row r="220" spans="1:3">
      <c r="A220" s="1" t="s">
        <v>117</v>
      </c>
      <c r="B220" s="1">
        <v>87</v>
      </c>
      <c r="C220" s="1"/>
    </row>
    <row r="221" spans="1:3">
      <c r="A221" s="1" t="s">
        <v>67</v>
      </c>
      <c r="B221" s="1">
        <v>61</v>
      </c>
      <c r="C221" s="1"/>
    </row>
    <row r="222" spans="1:3">
      <c r="A222" s="1" t="s">
        <v>145</v>
      </c>
      <c r="B222" s="1">
        <v>47</v>
      </c>
      <c r="C222" s="1"/>
    </row>
    <row r="223" spans="1:3">
      <c r="A223" s="1" t="s">
        <v>68</v>
      </c>
      <c r="B223" s="1">
        <v>33</v>
      </c>
      <c r="C223" s="1"/>
    </row>
    <row r="224" spans="1:3">
      <c r="A224" s="1" t="s">
        <v>76</v>
      </c>
      <c r="B224" s="1">
        <v>16</v>
      </c>
      <c r="C224" s="1"/>
    </row>
    <row r="225" spans="1:3">
      <c r="A225" s="21" t="s">
        <v>116</v>
      </c>
      <c r="B225" s="11">
        <f>SUM(B219:B224)</f>
        <v>442</v>
      </c>
      <c r="C225" s="1"/>
    </row>
    <row r="226" spans="1:3">
      <c r="A226" s="1"/>
      <c r="B226" s="1"/>
      <c r="C226" s="1"/>
    </row>
    <row r="227" spans="1:3">
      <c r="A227" s="11" t="s">
        <v>48</v>
      </c>
      <c r="B227" s="1"/>
      <c r="C227" s="1"/>
    </row>
    <row r="228" spans="1:3">
      <c r="A228" s="1"/>
      <c r="B228" s="1"/>
      <c r="C228" s="1"/>
    </row>
    <row r="229" spans="1:3">
      <c r="A229" s="11" t="s">
        <v>49</v>
      </c>
      <c r="B229" s="1"/>
      <c r="C229" s="1"/>
    </row>
    <row r="230" spans="1:3">
      <c r="A230" s="1"/>
      <c r="B230" s="1"/>
      <c r="C230" s="1"/>
    </row>
    <row r="231" spans="1:3">
      <c r="A231" s="21" t="s">
        <v>116</v>
      </c>
      <c r="B231" s="11">
        <f>SUM(B230)</f>
        <v>0</v>
      </c>
      <c r="C231" s="1"/>
    </row>
    <row r="232" spans="1:3">
      <c r="A232" s="11" t="s">
        <v>50</v>
      </c>
      <c r="B232" s="1"/>
      <c r="C232" s="1"/>
    </row>
    <row r="233" spans="1:3">
      <c r="A233" s="1" t="s">
        <v>69</v>
      </c>
      <c r="B233" s="1">
        <v>222</v>
      </c>
      <c r="C233" s="1"/>
    </row>
    <row r="234" spans="1:3">
      <c r="A234" s="1" t="s">
        <v>120</v>
      </c>
      <c r="B234" s="1">
        <v>51</v>
      </c>
      <c r="C234" s="1"/>
    </row>
    <row r="235" spans="1:3">
      <c r="A235" s="21" t="s">
        <v>116</v>
      </c>
      <c r="B235" s="11">
        <f>SUM(B233:B234)</f>
        <v>273</v>
      </c>
      <c r="C235" s="1"/>
    </row>
    <row r="236" spans="1:3">
      <c r="A236" s="1"/>
      <c r="B236" s="1"/>
      <c r="C236" s="1"/>
    </row>
    <row r="237" spans="1:3">
      <c r="A237" s="11" t="s">
        <v>51</v>
      </c>
      <c r="B237" s="1"/>
      <c r="C237" s="1"/>
    </row>
    <row r="238" spans="1:3">
      <c r="A238" s="1"/>
      <c r="B238" s="1"/>
      <c r="C238" s="1"/>
    </row>
    <row r="239" spans="1:3">
      <c r="A239" s="12" t="s">
        <v>79</v>
      </c>
      <c r="B239" s="1"/>
      <c r="C239" s="1"/>
    </row>
    <row r="240" spans="1:3">
      <c r="A240" s="1"/>
      <c r="B240" s="1"/>
      <c r="C240" s="1"/>
    </row>
    <row r="241" spans="1:3">
      <c r="A241" s="21" t="s">
        <v>116</v>
      </c>
      <c r="B241" s="11"/>
      <c r="C241" s="1"/>
    </row>
    <row r="242" spans="1:3">
      <c r="A242" s="1"/>
      <c r="B242" s="1"/>
      <c r="C242" s="1"/>
    </row>
  </sheetData>
  <sortState ref="A148:B151">
    <sortCondition descending="1" ref="B14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58"/>
  <sheetViews>
    <sheetView tabSelected="1" zoomScale="140" zoomScaleNormal="140" workbookViewId="0">
      <selection activeCell="AB22" sqref="AB22"/>
    </sheetView>
  </sheetViews>
  <sheetFormatPr defaultRowHeight="15"/>
  <cols>
    <col min="1" max="1" width="3.7109375" customWidth="1"/>
    <col min="2" max="2" width="20" customWidth="1"/>
    <col min="3" max="3" width="17.5703125" customWidth="1"/>
    <col min="4" max="23" width="4.140625" customWidth="1"/>
    <col min="24" max="24" width="3.42578125" customWidth="1"/>
    <col min="25" max="25" width="6.140625" style="6" customWidth="1"/>
    <col min="26" max="26" width="4.5703125" style="6" customWidth="1"/>
  </cols>
  <sheetData>
    <row r="1" spans="1:32" ht="22.5" customHeight="1">
      <c r="A1" s="6"/>
      <c r="B1" s="14" t="s">
        <v>128</v>
      </c>
      <c r="C1" s="6"/>
      <c r="D1" s="6"/>
      <c r="E1" s="6"/>
      <c r="F1" s="6"/>
      <c r="G1" s="6"/>
      <c r="H1" s="6"/>
      <c r="I1" s="6"/>
      <c r="X1" s="1"/>
      <c r="Y1" s="1"/>
    </row>
    <row r="2" spans="1:32" ht="120.75" customHeight="1">
      <c r="A2" s="1"/>
      <c r="B2" s="1"/>
      <c r="C2" s="1"/>
      <c r="D2" s="23" t="s">
        <v>125</v>
      </c>
      <c r="E2" s="23" t="s">
        <v>126</v>
      </c>
      <c r="F2" s="23" t="s">
        <v>129</v>
      </c>
      <c r="G2" s="23" t="s">
        <v>130</v>
      </c>
      <c r="H2" s="23" t="s">
        <v>131</v>
      </c>
      <c r="I2" s="23" t="s">
        <v>132</v>
      </c>
      <c r="J2" s="23" t="s">
        <v>133</v>
      </c>
      <c r="K2" s="23" t="s">
        <v>215</v>
      </c>
      <c r="L2" s="23" t="s">
        <v>216</v>
      </c>
      <c r="M2" s="23" t="s">
        <v>217</v>
      </c>
      <c r="N2" s="23" t="s">
        <v>229</v>
      </c>
      <c r="O2" s="23" t="s">
        <v>230</v>
      </c>
      <c r="P2" s="23" t="s">
        <v>231</v>
      </c>
      <c r="Q2" s="28" t="s">
        <v>205</v>
      </c>
      <c r="R2" s="23" t="s">
        <v>207</v>
      </c>
      <c r="S2" s="23" t="s">
        <v>206</v>
      </c>
      <c r="T2" s="23" t="s">
        <v>208</v>
      </c>
      <c r="U2" s="23"/>
      <c r="V2" s="23"/>
      <c r="W2" s="23"/>
      <c r="X2" s="29"/>
      <c r="Y2" s="8" t="s">
        <v>65</v>
      </c>
      <c r="Z2" s="19" t="s">
        <v>105</v>
      </c>
    </row>
    <row r="3" spans="1:32">
      <c r="A3" s="1"/>
      <c r="B3" s="7" t="s">
        <v>52</v>
      </c>
      <c r="C3" s="7" t="s">
        <v>53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4"/>
      <c r="Y3" s="4"/>
      <c r="Z3" s="17"/>
    </row>
    <row r="4" spans="1:32" s="3" customFormat="1">
      <c r="A4" s="9">
        <v>1</v>
      </c>
      <c r="B4" s="9" t="s">
        <v>146</v>
      </c>
      <c r="C4" s="9" t="s">
        <v>147</v>
      </c>
      <c r="D4" s="9">
        <v>427</v>
      </c>
      <c r="E4" s="9">
        <v>398</v>
      </c>
      <c r="F4" s="9">
        <v>0</v>
      </c>
      <c r="G4" s="9">
        <v>585</v>
      </c>
      <c r="H4" s="9">
        <v>611</v>
      </c>
      <c r="I4" s="9">
        <v>379</v>
      </c>
      <c r="J4" s="9">
        <v>529</v>
      </c>
      <c r="K4" s="9">
        <v>498</v>
      </c>
      <c r="L4" s="9">
        <v>541</v>
      </c>
      <c r="M4" s="9">
        <v>539</v>
      </c>
      <c r="N4" s="9">
        <v>356</v>
      </c>
      <c r="O4" s="9">
        <v>232</v>
      </c>
      <c r="P4" s="9">
        <v>336</v>
      </c>
      <c r="Q4" s="9">
        <v>0</v>
      </c>
      <c r="R4" s="9">
        <v>115</v>
      </c>
      <c r="S4" s="9">
        <v>115</v>
      </c>
      <c r="T4" s="9">
        <v>107</v>
      </c>
      <c r="U4" s="9"/>
      <c r="V4" s="9"/>
      <c r="W4" s="9"/>
      <c r="X4" s="9"/>
      <c r="Y4" s="9">
        <f>SUM(D4:X4)</f>
        <v>5768</v>
      </c>
      <c r="Z4" s="20" t="s">
        <v>106</v>
      </c>
      <c r="AA4" s="18"/>
      <c r="AB4" s="18"/>
      <c r="AC4" s="18"/>
      <c r="AD4" s="18"/>
      <c r="AE4" s="18"/>
      <c r="AF4" s="18"/>
    </row>
    <row r="5" spans="1:32" s="3" customFormat="1">
      <c r="A5" s="9">
        <v>2</v>
      </c>
      <c r="B5" s="9" t="s">
        <v>154</v>
      </c>
      <c r="C5" s="9" t="s">
        <v>138</v>
      </c>
      <c r="D5" s="9">
        <v>501</v>
      </c>
      <c r="E5" s="9">
        <v>557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300</v>
      </c>
      <c r="L5" s="9">
        <v>326</v>
      </c>
      <c r="M5" s="9">
        <v>252</v>
      </c>
      <c r="N5" s="9">
        <v>406</v>
      </c>
      <c r="O5" s="9">
        <v>471</v>
      </c>
      <c r="P5" s="9">
        <v>447</v>
      </c>
      <c r="Q5" s="9">
        <v>0</v>
      </c>
      <c r="R5" s="9">
        <v>0</v>
      </c>
      <c r="S5" s="9">
        <v>0</v>
      </c>
      <c r="T5" s="9">
        <v>0</v>
      </c>
      <c r="U5" s="9"/>
      <c r="V5" s="9"/>
      <c r="W5" s="9"/>
      <c r="X5" s="9"/>
      <c r="Y5" s="9">
        <f>SUM(D5:X5)</f>
        <v>3260</v>
      </c>
      <c r="Z5" s="11" t="s">
        <v>107</v>
      </c>
      <c r="AA5" s="18"/>
      <c r="AB5" s="18"/>
      <c r="AC5" s="18"/>
      <c r="AD5" s="18"/>
      <c r="AE5" s="18"/>
      <c r="AF5" s="18"/>
    </row>
    <row r="6" spans="1:32" s="3" customFormat="1">
      <c r="A6" s="9">
        <v>3</v>
      </c>
      <c r="B6" s="9" t="s">
        <v>56</v>
      </c>
      <c r="C6" s="9" t="s">
        <v>87</v>
      </c>
      <c r="D6" s="9">
        <v>161</v>
      </c>
      <c r="E6" s="9">
        <v>172</v>
      </c>
      <c r="F6" s="9">
        <v>0</v>
      </c>
      <c r="G6" s="9">
        <v>219</v>
      </c>
      <c r="H6" s="9">
        <v>197</v>
      </c>
      <c r="I6" s="9">
        <v>201</v>
      </c>
      <c r="J6" s="9">
        <v>204</v>
      </c>
      <c r="K6" s="9">
        <v>115</v>
      </c>
      <c r="L6" s="9">
        <v>115</v>
      </c>
      <c r="M6" s="9">
        <v>121</v>
      </c>
      <c r="N6" s="9">
        <v>158</v>
      </c>
      <c r="O6" s="9">
        <v>152</v>
      </c>
      <c r="P6" s="9">
        <v>162</v>
      </c>
      <c r="Q6" s="9">
        <v>0</v>
      </c>
      <c r="R6" s="9">
        <v>163</v>
      </c>
      <c r="S6" s="9">
        <v>110</v>
      </c>
      <c r="T6" s="9">
        <v>153</v>
      </c>
      <c r="U6" s="9"/>
      <c r="V6" s="9"/>
      <c r="W6" s="9"/>
      <c r="X6" s="9"/>
      <c r="Y6" s="9">
        <f>SUM(B6:X6)</f>
        <v>2403</v>
      </c>
      <c r="Z6" s="11" t="s">
        <v>108</v>
      </c>
      <c r="AA6" s="18"/>
      <c r="AB6" s="18"/>
      <c r="AC6" s="18"/>
      <c r="AD6" s="18"/>
      <c r="AE6" s="18"/>
      <c r="AF6" s="18"/>
    </row>
    <row r="7" spans="1:32">
      <c r="A7" s="9">
        <v>4</v>
      </c>
      <c r="B7" s="9" t="s">
        <v>156</v>
      </c>
      <c r="C7" s="9" t="s">
        <v>157</v>
      </c>
      <c r="D7" s="9">
        <v>132</v>
      </c>
      <c r="E7" s="9">
        <v>133</v>
      </c>
      <c r="F7" s="9">
        <v>0</v>
      </c>
      <c r="G7" s="9">
        <v>513</v>
      </c>
      <c r="H7" s="9">
        <v>453</v>
      </c>
      <c r="I7" s="9">
        <v>522</v>
      </c>
      <c r="J7" s="9">
        <v>421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/>
      <c r="V7" s="9"/>
      <c r="W7" s="9"/>
      <c r="X7" s="9"/>
      <c r="Y7" s="9">
        <f>SUM(D7:X7)</f>
        <v>2174</v>
      </c>
      <c r="Z7" s="11" t="s">
        <v>109</v>
      </c>
      <c r="AA7" s="18"/>
      <c r="AB7" s="18"/>
      <c r="AC7" s="18"/>
      <c r="AD7" s="18"/>
      <c r="AE7" s="18"/>
      <c r="AF7" s="18"/>
    </row>
    <row r="8" spans="1:32" s="3" customFormat="1">
      <c r="A8" s="9">
        <v>5</v>
      </c>
      <c r="B8" s="9" t="s">
        <v>58</v>
      </c>
      <c r="C8" s="9" t="s">
        <v>62</v>
      </c>
      <c r="D8" s="9">
        <v>89</v>
      </c>
      <c r="E8" s="9">
        <v>83</v>
      </c>
      <c r="F8" s="9">
        <v>0</v>
      </c>
      <c r="G8" s="9">
        <v>132</v>
      </c>
      <c r="H8" s="9">
        <v>114</v>
      </c>
      <c r="I8" s="9">
        <v>84</v>
      </c>
      <c r="J8" s="9">
        <v>158</v>
      </c>
      <c r="K8" s="9">
        <v>72</v>
      </c>
      <c r="L8" s="9">
        <v>63</v>
      </c>
      <c r="M8" s="9">
        <v>40</v>
      </c>
      <c r="N8" s="9">
        <v>239</v>
      </c>
      <c r="O8" s="9">
        <v>202</v>
      </c>
      <c r="P8" s="9">
        <v>153</v>
      </c>
      <c r="Q8" s="9">
        <v>0</v>
      </c>
      <c r="R8" s="9">
        <v>186</v>
      </c>
      <c r="S8" s="9">
        <v>153</v>
      </c>
      <c r="T8" s="9">
        <v>175</v>
      </c>
      <c r="U8" s="9"/>
      <c r="V8" s="9"/>
      <c r="W8" s="9"/>
      <c r="X8" s="9"/>
      <c r="Y8" s="9">
        <f>SUM(D8:X8)</f>
        <v>1943</v>
      </c>
      <c r="Z8" s="20" t="s">
        <v>111</v>
      </c>
      <c r="AA8" s="18"/>
      <c r="AB8" s="18"/>
      <c r="AC8" s="18"/>
      <c r="AD8" s="18"/>
      <c r="AE8" s="18"/>
      <c r="AF8" s="18"/>
    </row>
    <row r="9" spans="1:32">
      <c r="A9" s="9">
        <v>6</v>
      </c>
      <c r="B9" s="9" t="s">
        <v>55</v>
      </c>
      <c r="C9" s="9" t="s">
        <v>90</v>
      </c>
      <c r="D9" s="9">
        <v>164</v>
      </c>
      <c r="E9" s="9">
        <v>143</v>
      </c>
      <c r="F9" s="9">
        <v>119</v>
      </c>
      <c r="G9" s="9">
        <v>110</v>
      </c>
      <c r="H9" s="9">
        <v>145</v>
      </c>
      <c r="I9" s="9">
        <v>141</v>
      </c>
      <c r="J9" s="9">
        <v>130</v>
      </c>
      <c r="K9" s="9">
        <v>70</v>
      </c>
      <c r="L9" s="9">
        <v>58</v>
      </c>
      <c r="M9" s="9">
        <v>70</v>
      </c>
      <c r="N9" s="9">
        <v>96</v>
      </c>
      <c r="O9" s="9">
        <v>108</v>
      </c>
      <c r="P9" s="9">
        <v>88</v>
      </c>
      <c r="Q9" s="9">
        <v>113</v>
      </c>
      <c r="R9" s="9">
        <v>90</v>
      </c>
      <c r="S9" s="9">
        <v>64</v>
      </c>
      <c r="T9" s="9">
        <v>78</v>
      </c>
      <c r="U9" s="9"/>
      <c r="V9" s="9"/>
      <c r="W9" s="9"/>
      <c r="X9" s="9"/>
      <c r="Y9" s="9">
        <f>SUM(B9:X9)</f>
        <v>1787</v>
      </c>
      <c r="Z9" s="20" t="s">
        <v>110</v>
      </c>
      <c r="AA9" s="18"/>
      <c r="AB9" s="18"/>
      <c r="AC9" s="18"/>
      <c r="AD9" s="18"/>
      <c r="AE9" s="18"/>
      <c r="AF9" s="18"/>
    </row>
    <row r="10" spans="1:32" s="3" customFormat="1">
      <c r="A10" s="9">
        <v>7</v>
      </c>
      <c r="B10" s="9" t="s">
        <v>57</v>
      </c>
      <c r="C10" s="9" t="s">
        <v>61</v>
      </c>
      <c r="D10" s="9">
        <v>192</v>
      </c>
      <c r="E10" s="9">
        <v>207</v>
      </c>
      <c r="F10" s="9">
        <v>0</v>
      </c>
      <c r="G10" s="9">
        <v>149</v>
      </c>
      <c r="H10" s="9">
        <v>149</v>
      </c>
      <c r="I10" s="9">
        <v>149</v>
      </c>
      <c r="J10" s="9">
        <v>149</v>
      </c>
      <c r="K10" s="9">
        <v>49</v>
      </c>
      <c r="L10" s="9">
        <v>52</v>
      </c>
      <c r="M10" s="9">
        <v>49</v>
      </c>
      <c r="N10" s="9">
        <v>84</v>
      </c>
      <c r="O10" s="9">
        <v>49</v>
      </c>
      <c r="P10" s="9">
        <v>49</v>
      </c>
      <c r="Q10" s="9">
        <v>0</v>
      </c>
      <c r="R10" s="9">
        <v>42</v>
      </c>
      <c r="S10" s="9">
        <v>42</v>
      </c>
      <c r="T10" s="9">
        <v>42</v>
      </c>
      <c r="U10" s="9"/>
      <c r="V10" s="9"/>
      <c r="W10" s="9"/>
      <c r="X10" s="9"/>
      <c r="Y10" s="9">
        <f>SUM(D10:X10)</f>
        <v>1453</v>
      </c>
      <c r="Z10" s="11" t="s">
        <v>112</v>
      </c>
      <c r="AA10" s="18"/>
      <c r="AB10" s="18"/>
      <c r="AC10" s="18"/>
      <c r="AD10" s="18"/>
      <c r="AE10" s="18"/>
      <c r="AF10" s="18"/>
    </row>
    <row r="11" spans="1:32">
      <c r="A11" s="9">
        <v>8</v>
      </c>
      <c r="B11" s="9" t="s">
        <v>94</v>
      </c>
      <c r="C11" s="9" t="s">
        <v>95</v>
      </c>
      <c r="D11" s="9">
        <v>214</v>
      </c>
      <c r="E11" s="9">
        <v>135</v>
      </c>
      <c r="F11" s="9">
        <v>0</v>
      </c>
      <c r="G11" s="9">
        <v>296</v>
      </c>
      <c r="H11" s="9">
        <v>182</v>
      </c>
      <c r="I11" s="9">
        <v>233</v>
      </c>
      <c r="J11" s="9">
        <v>177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/>
      <c r="V11" s="9"/>
      <c r="W11" s="9"/>
      <c r="X11" s="9"/>
      <c r="Y11" s="9">
        <f>SUM(D11:X11)</f>
        <v>1237</v>
      </c>
      <c r="Z11" s="20" t="s">
        <v>113</v>
      </c>
      <c r="AA11" s="18"/>
      <c r="AB11" s="18"/>
      <c r="AC11" s="18"/>
      <c r="AD11" s="18"/>
      <c r="AE11" s="18"/>
      <c r="AF11" s="18"/>
    </row>
    <row r="12" spans="1:32" s="3" customFormat="1">
      <c r="A12" s="9">
        <v>9</v>
      </c>
      <c r="B12" s="9" t="s">
        <v>54</v>
      </c>
      <c r="C12" s="9" t="s">
        <v>60</v>
      </c>
      <c r="D12" s="9">
        <v>103</v>
      </c>
      <c r="E12" s="9">
        <v>97</v>
      </c>
      <c r="F12" s="9">
        <v>0</v>
      </c>
      <c r="G12" s="9">
        <v>90</v>
      </c>
      <c r="H12" s="9">
        <v>139</v>
      </c>
      <c r="I12" s="9">
        <v>126</v>
      </c>
      <c r="J12" s="9">
        <v>142</v>
      </c>
      <c r="K12" s="9">
        <v>0</v>
      </c>
      <c r="L12" s="9">
        <v>0</v>
      </c>
      <c r="M12" s="9">
        <v>0</v>
      </c>
      <c r="N12" s="9">
        <v>130</v>
      </c>
      <c r="O12" s="9">
        <v>130</v>
      </c>
      <c r="P12" s="9">
        <v>130</v>
      </c>
      <c r="Q12" s="9">
        <v>0</v>
      </c>
      <c r="R12" s="9">
        <v>0</v>
      </c>
      <c r="S12" s="9">
        <v>0</v>
      </c>
      <c r="T12" s="9">
        <v>0</v>
      </c>
      <c r="U12" s="9"/>
      <c r="V12" s="9"/>
      <c r="W12" s="9"/>
      <c r="X12" s="9"/>
      <c r="Y12" s="9">
        <f>SUM(B12:X12)</f>
        <v>1087</v>
      </c>
      <c r="Z12" s="20" t="s">
        <v>114</v>
      </c>
      <c r="AA12" s="18"/>
      <c r="AB12" s="18"/>
      <c r="AC12" s="18"/>
      <c r="AD12" s="18"/>
      <c r="AE12" s="18"/>
      <c r="AF12" s="18"/>
    </row>
    <row r="13" spans="1:32">
      <c r="A13" s="9">
        <v>10</v>
      </c>
      <c r="B13" s="9" t="s">
        <v>164</v>
      </c>
      <c r="C13" s="9" t="s">
        <v>165</v>
      </c>
      <c r="D13" s="9">
        <v>0</v>
      </c>
      <c r="E13" s="9">
        <v>0</v>
      </c>
      <c r="F13" s="9">
        <v>0</v>
      </c>
      <c r="G13" s="9">
        <v>201</v>
      </c>
      <c r="H13" s="9">
        <v>196</v>
      </c>
      <c r="I13" s="9">
        <v>350</v>
      </c>
      <c r="J13" s="9">
        <v>157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/>
      <c r="V13" s="9"/>
      <c r="W13" s="9"/>
      <c r="X13" s="9"/>
      <c r="Y13" s="9">
        <f>SUM(D13:X13)</f>
        <v>904</v>
      </c>
      <c r="Z13" s="20" t="s">
        <v>115</v>
      </c>
      <c r="AA13" s="18"/>
      <c r="AB13" s="18"/>
      <c r="AC13" s="18"/>
      <c r="AD13" s="18"/>
      <c r="AE13" s="18"/>
      <c r="AF13" s="18"/>
    </row>
    <row r="14" spans="1:32" s="3" customFormat="1">
      <c r="A14" s="9">
        <v>11</v>
      </c>
      <c r="B14" s="9" t="s">
        <v>158</v>
      </c>
      <c r="C14" s="9" t="s">
        <v>159</v>
      </c>
      <c r="D14" s="9">
        <v>61</v>
      </c>
      <c r="E14" s="9">
        <v>166</v>
      </c>
      <c r="F14" s="9">
        <v>0</v>
      </c>
      <c r="G14" s="9">
        <v>39</v>
      </c>
      <c r="H14" s="9">
        <v>214</v>
      </c>
      <c r="I14" s="9">
        <v>60</v>
      </c>
      <c r="J14" s="9">
        <v>198</v>
      </c>
      <c r="K14" s="9">
        <v>54</v>
      </c>
      <c r="L14" s="9">
        <v>28</v>
      </c>
      <c r="M14" s="9">
        <v>28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/>
      <c r="V14" s="9"/>
      <c r="W14" s="9"/>
      <c r="X14" s="9"/>
      <c r="Y14" s="9">
        <f>SUM(D14:X14)</f>
        <v>848</v>
      </c>
      <c r="Z14" s="20"/>
      <c r="AA14" s="18"/>
      <c r="AB14" s="18"/>
      <c r="AC14" s="18"/>
      <c r="AD14" s="18"/>
      <c r="AE14" s="18"/>
      <c r="AF14" s="18"/>
    </row>
    <row r="15" spans="1:32" s="3" customFormat="1">
      <c r="A15" s="9">
        <v>12</v>
      </c>
      <c r="B15" s="9" t="s">
        <v>161</v>
      </c>
      <c r="C15" s="9" t="s">
        <v>160</v>
      </c>
      <c r="D15" s="9">
        <v>77</v>
      </c>
      <c r="E15" s="9">
        <v>49</v>
      </c>
      <c r="F15" s="9">
        <v>0</v>
      </c>
      <c r="G15" s="9">
        <v>179</v>
      </c>
      <c r="H15" s="9">
        <v>122</v>
      </c>
      <c r="I15" s="9">
        <v>69</v>
      </c>
      <c r="J15" s="9">
        <v>142</v>
      </c>
      <c r="K15" s="9">
        <v>58</v>
      </c>
      <c r="L15" s="9">
        <v>56</v>
      </c>
      <c r="M15" s="9">
        <v>52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/>
      <c r="V15" s="9"/>
      <c r="W15" s="9"/>
      <c r="X15" s="9"/>
      <c r="Y15" s="9">
        <f>SUM(D15:X15)</f>
        <v>804</v>
      </c>
      <c r="Z15" s="1"/>
      <c r="AA15" s="18"/>
      <c r="AB15" s="18"/>
      <c r="AC15" s="18"/>
      <c r="AD15" s="18"/>
      <c r="AE15" s="18"/>
      <c r="AF15" s="18"/>
    </row>
    <row r="16" spans="1:32">
      <c r="A16" s="1">
        <v>13</v>
      </c>
      <c r="B16" s="1" t="s">
        <v>174</v>
      </c>
      <c r="C16" s="1" t="s">
        <v>175</v>
      </c>
      <c r="D16" s="1">
        <v>59</v>
      </c>
      <c r="E16" s="1">
        <v>103</v>
      </c>
      <c r="F16" s="1">
        <v>0</v>
      </c>
      <c r="G16" s="1">
        <v>162</v>
      </c>
      <c r="H16" s="1">
        <v>195</v>
      </c>
      <c r="I16" s="1">
        <v>165</v>
      </c>
      <c r="J16" s="1">
        <v>109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/>
      <c r="V16" s="1"/>
      <c r="W16" s="1"/>
      <c r="X16" s="1"/>
      <c r="Y16" s="1">
        <f>SUM(D16:X16)</f>
        <v>793</v>
      </c>
      <c r="Z16" s="20"/>
      <c r="AA16" s="18"/>
      <c r="AB16" s="18"/>
      <c r="AC16" s="18"/>
      <c r="AD16" s="18"/>
      <c r="AE16" s="18"/>
      <c r="AF16" s="18"/>
    </row>
    <row r="17" spans="1:32">
      <c r="A17" s="1">
        <v>14</v>
      </c>
      <c r="B17" s="9" t="s">
        <v>166</v>
      </c>
      <c r="C17" s="9" t="s">
        <v>167</v>
      </c>
      <c r="D17" s="1">
        <v>150</v>
      </c>
      <c r="E17" s="1">
        <v>66</v>
      </c>
      <c r="F17" s="1">
        <v>48</v>
      </c>
      <c r="G17" s="1">
        <v>57</v>
      </c>
      <c r="H17" s="1">
        <v>63</v>
      </c>
      <c r="I17" s="1">
        <v>51</v>
      </c>
      <c r="J17" s="9">
        <v>55</v>
      </c>
      <c r="K17" s="9">
        <v>0</v>
      </c>
      <c r="L17" s="9">
        <v>0</v>
      </c>
      <c r="M17" s="9">
        <v>0</v>
      </c>
      <c r="N17" s="9">
        <v>64</v>
      </c>
      <c r="O17" s="9">
        <v>76</v>
      </c>
      <c r="P17" s="9">
        <v>82</v>
      </c>
      <c r="Q17" s="1">
        <v>0</v>
      </c>
      <c r="R17" s="1">
        <v>0</v>
      </c>
      <c r="S17" s="1">
        <v>0</v>
      </c>
      <c r="T17" s="1">
        <v>0</v>
      </c>
      <c r="U17" s="1"/>
      <c r="V17" s="1"/>
      <c r="W17" s="1"/>
      <c r="X17" s="1"/>
      <c r="Y17" s="9">
        <f>SUM(D17:X17)</f>
        <v>712</v>
      </c>
      <c r="Z17" s="20"/>
      <c r="AA17" s="18"/>
      <c r="AB17" s="18"/>
      <c r="AC17" s="18"/>
      <c r="AD17" s="18"/>
      <c r="AE17" s="18"/>
      <c r="AF17" s="18"/>
    </row>
    <row r="18" spans="1:32">
      <c r="A18" s="1">
        <v>15</v>
      </c>
      <c r="B18" s="9" t="s">
        <v>141</v>
      </c>
      <c r="C18" s="9" t="s">
        <v>86</v>
      </c>
      <c r="D18" s="9">
        <v>95</v>
      </c>
      <c r="E18" s="9">
        <v>59</v>
      </c>
      <c r="F18" s="9">
        <v>0</v>
      </c>
      <c r="G18" s="9">
        <v>144</v>
      </c>
      <c r="H18" s="9">
        <v>126</v>
      </c>
      <c r="I18" s="9">
        <v>105</v>
      </c>
      <c r="J18" s="9">
        <v>174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/>
      <c r="V18" s="9"/>
      <c r="W18" s="9"/>
      <c r="X18" s="9"/>
      <c r="Y18" s="9">
        <f>SUM(D18:X18)</f>
        <v>703</v>
      </c>
      <c r="Z18" s="20"/>
      <c r="AA18" s="18"/>
      <c r="AB18" s="18"/>
      <c r="AC18" s="18"/>
      <c r="AD18" s="18"/>
      <c r="AE18" s="18"/>
      <c r="AF18" s="18"/>
    </row>
    <row r="19" spans="1:32">
      <c r="A19" s="1">
        <v>16</v>
      </c>
      <c r="B19" s="9" t="s">
        <v>148</v>
      </c>
      <c r="C19" s="9" t="s">
        <v>85</v>
      </c>
      <c r="D19" s="9">
        <v>45</v>
      </c>
      <c r="E19" s="9">
        <v>50</v>
      </c>
      <c r="F19" s="9">
        <v>0</v>
      </c>
      <c r="G19" s="9">
        <v>104</v>
      </c>
      <c r="H19" s="9">
        <v>85</v>
      </c>
      <c r="I19" s="9">
        <v>84</v>
      </c>
      <c r="J19" s="9">
        <v>82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/>
      <c r="V19" s="9"/>
      <c r="W19" s="9"/>
      <c r="X19" s="9"/>
      <c r="Y19" s="9">
        <f>SUM(D19:X19)</f>
        <v>450</v>
      </c>
      <c r="Z19" s="20"/>
      <c r="AA19" s="18"/>
      <c r="AB19" s="18"/>
      <c r="AC19" s="18"/>
      <c r="AD19" s="18"/>
      <c r="AE19" s="18"/>
      <c r="AF19" s="18"/>
    </row>
    <row r="20" spans="1:32">
      <c r="A20" s="1">
        <v>17</v>
      </c>
      <c r="B20" s="9" t="s">
        <v>182</v>
      </c>
      <c r="C20" s="9" t="s">
        <v>183</v>
      </c>
      <c r="D20" s="1">
        <v>155</v>
      </c>
      <c r="E20" s="9">
        <v>154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138</v>
      </c>
      <c r="O20" s="9">
        <v>0</v>
      </c>
      <c r="P20" s="9">
        <v>0</v>
      </c>
      <c r="Q20" s="1">
        <v>0</v>
      </c>
      <c r="R20" s="1">
        <v>0</v>
      </c>
      <c r="S20" s="1">
        <v>0</v>
      </c>
      <c r="T20" s="1">
        <v>0</v>
      </c>
      <c r="U20" s="1"/>
      <c r="V20" s="1"/>
      <c r="W20" s="1"/>
      <c r="X20" s="1"/>
      <c r="Y20" s="1">
        <f>SUM(D20:X20)</f>
        <v>447</v>
      </c>
      <c r="Z20" s="20"/>
      <c r="AA20" s="18"/>
      <c r="AB20" s="18"/>
      <c r="AC20" s="18"/>
      <c r="AD20" s="18"/>
      <c r="AE20" s="18"/>
      <c r="AF20" s="18"/>
    </row>
    <row r="21" spans="1:32">
      <c r="A21" s="1">
        <v>18</v>
      </c>
      <c r="B21" s="9" t="s">
        <v>101</v>
      </c>
      <c r="C21" s="9" t="s">
        <v>122</v>
      </c>
      <c r="D21" s="9">
        <v>50</v>
      </c>
      <c r="E21" s="9">
        <v>50</v>
      </c>
      <c r="F21" s="9">
        <v>0</v>
      </c>
      <c r="G21" s="9">
        <v>41</v>
      </c>
      <c r="H21" s="9">
        <v>33</v>
      </c>
      <c r="I21" s="9">
        <v>27</v>
      </c>
      <c r="J21" s="9">
        <v>23</v>
      </c>
      <c r="K21" s="9">
        <v>23</v>
      </c>
      <c r="L21" s="9">
        <v>17</v>
      </c>
      <c r="M21" s="9">
        <v>23</v>
      </c>
      <c r="N21" s="9">
        <v>0</v>
      </c>
      <c r="O21" s="9">
        <v>0</v>
      </c>
      <c r="P21" s="9">
        <v>0</v>
      </c>
      <c r="Q21" s="9">
        <v>0</v>
      </c>
      <c r="R21" s="9">
        <v>41</v>
      </c>
      <c r="S21" s="9">
        <v>46</v>
      </c>
      <c r="T21" s="9">
        <v>35</v>
      </c>
      <c r="U21" s="9"/>
      <c r="V21" s="9"/>
      <c r="W21" s="9"/>
      <c r="X21" s="9"/>
      <c r="Y21" s="9">
        <f>SUM(D21:X21)</f>
        <v>409</v>
      </c>
      <c r="Z21" s="1"/>
      <c r="AA21" s="18"/>
      <c r="AB21" s="18"/>
      <c r="AC21" s="18"/>
      <c r="AD21" s="18"/>
      <c r="AE21" s="18"/>
      <c r="AF21" s="18"/>
    </row>
    <row r="22" spans="1:32">
      <c r="A22" s="15">
        <v>19</v>
      </c>
      <c r="B22" s="9" t="s">
        <v>137</v>
      </c>
      <c r="C22" s="9" t="s">
        <v>138</v>
      </c>
      <c r="D22" s="9">
        <v>54</v>
      </c>
      <c r="E22" s="9">
        <v>52</v>
      </c>
      <c r="F22" s="9">
        <v>0</v>
      </c>
      <c r="G22" s="9">
        <v>48</v>
      </c>
      <c r="H22" s="9">
        <v>33</v>
      </c>
      <c r="I22" s="9">
        <v>182</v>
      </c>
      <c r="J22" s="9">
        <v>36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/>
      <c r="V22" s="9"/>
      <c r="W22" s="9"/>
      <c r="X22" s="9"/>
      <c r="Y22" s="9">
        <f>SUM(D22:X22)</f>
        <v>405</v>
      </c>
      <c r="Z22" s="20"/>
      <c r="AA22" s="18"/>
      <c r="AB22" s="18"/>
      <c r="AC22" s="18"/>
      <c r="AD22" s="18"/>
      <c r="AE22" s="18"/>
      <c r="AF22" s="18"/>
    </row>
    <row r="23" spans="1:32">
      <c r="A23" s="9">
        <v>20</v>
      </c>
      <c r="B23" s="9" t="s">
        <v>80</v>
      </c>
      <c r="C23" s="9" t="s">
        <v>82</v>
      </c>
      <c r="D23" s="9">
        <v>0</v>
      </c>
      <c r="E23" s="9">
        <v>18</v>
      </c>
      <c r="F23" s="9">
        <v>0</v>
      </c>
      <c r="G23" s="9">
        <v>36</v>
      </c>
      <c r="H23" s="9">
        <v>27</v>
      </c>
      <c r="I23" s="9">
        <v>38</v>
      </c>
      <c r="J23" s="9">
        <v>45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60</v>
      </c>
      <c r="S23" s="9">
        <v>48</v>
      </c>
      <c r="T23" s="9">
        <v>48</v>
      </c>
      <c r="U23" s="9"/>
      <c r="V23" s="9"/>
      <c r="W23" s="9"/>
      <c r="X23" s="9"/>
      <c r="Y23" s="9">
        <f>SUM(D23:X23)</f>
        <v>320</v>
      </c>
      <c r="Z23" s="20"/>
      <c r="AA23" s="18"/>
      <c r="AB23" s="18"/>
      <c r="AC23" s="18"/>
      <c r="AD23" s="18"/>
      <c r="AE23" s="18"/>
      <c r="AF23" s="18"/>
    </row>
    <row r="24" spans="1:32">
      <c r="A24" s="9">
        <v>21</v>
      </c>
      <c r="B24" s="9" t="s">
        <v>91</v>
      </c>
      <c r="C24" s="9" t="s">
        <v>92</v>
      </c>
      <c r="D24" s="9">
        <v>0</v>
      </c>
      <c r="E24" s="9">
        <v>0</v>
      </c>
      <c r="F24" s="9">
        <v>0</v>
      </c>
      <c r="G24" s="9">
        <v>8</v>
      </c>
      <c r="H24" s="9">
        <v>30</v>
      </c>
      <c r="I24" s="9">
        <v>26</v>
      </c>
      <c r="J24" s="9">
        <v>18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78</v>
      </c>
      <c r="S24" s="9">
        <v>72</v>
      </c>
      <c r="T24" s="9">
        <v>64</v>
      </c>
      <c r="U24" s="9"/>
      <c r="V24" s="9"/>
      <c r="W24" s="9"/>
      <c r="X24" s="9"/>
      <c r="Y24" s="9">
        <f>SUM(B24:X24)</f>
        <v>296</v>
      </c>
      <c r="Z24" s="1"/>
      <c r="AA24" s="18"/>
      <c r="AB24" s="18"/>
      <c r="AC24" s="18"/>
      <c r="AD24" s="18"/>
      <c r="AE24" s="18"/>
      <c r="AF24" s="18"/>
    </row>
    <row r="25" spans="1:32">
      <c r="A25" s="9">
        <v>22</v>
      </c>
      <c r="B25" s="9" t="s">
        <v>84</v>
      </c>
      <c r="C25" s="9" t="s">
        <v>83</v>
      </c>
      <c r="D25" s="9">
        <v>42</v>
      </c>
      <c r="E25" s="9">
        <v>42</v>
      </c>
      <c r="F25" s="9">
        <v>0</v>
      </c>
      <c r="G25" s="9">
        <v>42</v>
      </c>
      <c r="H25" s="9">
        <v>85</v>
      </c>
      <c r="I25" s="9">
        <v>30</v>
      </c>
      <c r="J25" s="9">
        <v>42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/>
      <c r="V25" s="9"/>
      <c r="W25" s="9"/>
      <c r="X25" s="9"/>
      <c r="Y25" s="9">
        <f>SUM(D25:X25)</f>
        <v>283</v>
      </c>
      <c r="Z25" s="1"/>
      <c r="AA25" s="18"/>
      <c r="AB25" s="18"/>
      <c r="AC25" s="18"/>
      <c r="AD25" s="18"/>
      <c r="AE25" s="18"/>
      <c r="AF25" s="18"/>
    </row>
    <row r="26" spans="1:32">
      <c r="A26" s="9">
        <v>23</v>
      </c>
      <c r="B26" s="9" t="s">
        <v>80</v>
      </c>
      <c r="C26" s="9" t="s">
        <v>81</v>
      </c>
      <c r="D26" s="9">
        <v>20</v>
      </c>
      <c r="E26" s="9">
        <v>35</v>
      </c>
      <c r="F26" s="9">
        <v>0</v>
      </c>
      <c r="G26" s="9">
        <v>30</v>
      </c>
      <c r="H26" s="9">
        <v>20</v>
      </c>
      <c r="I26" s="9">
        <v>20</v>
      </c>
      <c r="J26" s="9">
        <v>24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41</v>
      </c>
      <c r="S26" s="9">
        <v>41</v>
      </c>
      <c r="T26" s="9">
        <v>38</v>
      </c>
      <c r="U26" s="9"/>
      <c r="V26" s="9"/>
      <c r="W26" s="9"/>
      <c r="X26" s="9"/>
      <c r="Y26" s="9">
        <f>SUM(D26:X26)</f>
        <v>269</v>
      </c>
      <c r="Z26" s="20"/>
      <c r="AA26" s="18"/>
      <c r="AB26" s="18"/>
      <c r="AC26" s="18"/>
      <c r="AD26" s="18"/>
      <c r="AE26" s="18"/>
      <c r="AF26" s="18"/>
    </row>
    <row r="27" spans="1:32">
      <c r="A27" s="15">
        <v>24</v>
      </c>
      <c r="B27" s="1" t="s">
        <v>176</v>
      </c>
      <c r="C27" s="1" t="s">
        <v>181</v>
      </c>
      <c r="D27" s="1">
        <v>57</v>
      </c>
      <c r="E27" s="1">
        <v>40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22</v>
      </c>
      <c r="L27" s="1">
        <v>22</v>
      </c>
      <c r="M27" s="1">
        <v>22</v>
      </c>
      <c r="N27" s="1">
        <v>26</v>
      </c>
      <c r="O27" s="1">
        <v>12</v>
      </c>
      <c r="P27" s="1">
        <v>12</v>
      </c>
      <c r="Q27" s="1">
        <v>0</v>
      </c>
      <c r="R27" s="1">
        <v>6</v>
      </c>
      <c r="S27" s="1">
        <v>6</v>
      </c>
      <c r="T27" s="1">
        <v>6</v>
      </c>
      <c r="U27" s="1"/>
      <c r="V27" s="1"/>
      <c r="W27" s="1"/>
      <c r="X27" s="1"/>
      <c r="Y27" s="1">
        <f>SUM(D27:X27)</f>
        <v>231</v>
      </c>
      <c r="Z27" s="20"/>
      <c r="AA27" s="18"/>
      <c r="AB27" s="18"/>
      <c r="AC27" s="18"/>
      <c r="AD27" s="18"/>
      <c r="AE27" s="18"/>
      <c r="AF27" s="18"/>
    </row>
    <row r="28" spans="1:32">
      <c r="A28" s="15">
        <v>25</v>
      </c>
      <c r="B28" s="9" t="s">
        <v>184</v>
      </c>
      <c r="C28" s="9" t="s">
        <v>185</v>
      </c>
      <c r="D28" s="1">
        <v>16</v>
      </c>
      <c r="E28" s="9">
        <v>8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78</v>
      </c>
      <c r="S28" s="1">
        <v>64</v>
      </c>
      <c r="T28" s="1">
        <v>64</v>
      </c>
      <c r="U28" s="1"/>
      <c r="V28" s="1"/>
      <c r="W28" s="1"/>
      <c r="X28" s="1"/>
      <c r="Y28" s="1">
        <f>SUM(D28:X28)</f>
        <v>230</v>
      </c>
      <c r="Z28" s="20"/>
      <c r="AA28" s="18"/>
      <c r="AB28" s="18"/>
      <c r="AC28" s="18"/>
      <c r="AD28" s="18"/>
      <c r="AE28" s="18"/>
      <c r="AF28" s="18"/>
    </row>
    <row r="29" spans="1:32">
      <c r="A29" s="15">
        <v>26</v>
      </c>
      <c r="B29" s="9" t="s">
        <v>80</v>
      </c>
      <c r="C29" s="9" t="s">
        <v>119</v>
      </c>
      <c r="D29" s="9">
        <v>12</v>
      </c>
      <c r="E29" s="9">
        <v>17</v>
      </c>
      <c r="F29" s="9">
        <v>0</v>
      </c>
      <c r="G29" s="9">
        <v>38</v>
      </c>
      <c r="H29" s="9">
        <v>12</v>
      </c>
      <c r="I29" s="9">
        <v>38</v>
      </c>
      <c r="J29" s="9">
        <v>12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25</v>
      </c>
      <c r="S29" s="9">
        <v>36</v>
      </c>
      <c r="T29" s="9">
        <v>36</v>
      </c>
      <c r="U29" s="9"/>
      <c r="V29" s="9"/>
      <c r="W29" s="9"/>
      <c r="X29" s="9"/>
      <c r="Y29" s="9">
        <f>SUM(D29:X29)</f>
        <v>226</v>
      </c>
      <c r="Z29" s="1"/>
      <c r="AA29" s="18"/>
      <c r="AB29" s="18"/>
      <c r="AC29" s="18"/>
      <c r="AD29" s="18"/>
      <c r="AE29" s="18"/>
      <c r="AF29" s="18"/>
    </row>
    <row r="30" spans="1:32">
      <c r="A30" s="15">
        <v>27</v>
      </c>
      <c r="B30" s="9" t="s">
        <v>161</v>
      </c>
      <c r="C30" s="9" t="s">
        <v>192</v>
      </c>
      <c r="D30" s="1">
        <v>50</v>
      </c>
      <c r="E30" s="15">
        <v>30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43</v>
      </c>
      <c r="L30" s="1">
        <v>53</v>
      </c>
      <c r="M30" s="1">
        <v>30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/>
      <c r="V30" s="1"/>
      <c r="W30" s="1"/>
      <c r="X30" s="1"/>
      <c r="Y30" s="1">
        <f>SUM(D30:X30)</f>
        <v>206</v>
      </c>
      <c r="Z30" s="1"/>
      <c r="AA30" s="18"/>
      <c r="AB30" s="18"/>
      <c r="AC30" s="18"/>
      <c r="AD30" s="18"/>
      <c r="AE30" s="18"/>
      <c r="AF30" s="18"/>
    </row>
    <row r="31" spans="1:32">
      <c r="A31" s="15">
        <v>28</v>
      </c>
      <c r="B31" s="9" t="s">
        <v>80</v>
      </c>
      <c r="C31" s="9" t="s">
        <v>88</v>
      </c>
      <c r="D31" s="9">
        <v>0</v>
      </c>
      <c r="E31" s="9">
        <v>0</v>
      </c>
      <c r="F31" s="9">
        <v>0</v>
      </c>
      <c r="G31" s="9">
        <v>25</v>
      </c>
      <c r="H31" s="9">
        <v>17</v>
      </c>
      <c r="I31" s="9">
        <v>28</v>
      </c>
      <c r="J31" s="9">
        <v>18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38</v>
      </c>
      <c r="S31" s="9">
        <v>38</v>
      </c>
      <c r="T31" s="9">
        <v>38</v>
      </c>
      <c r="U31" s="9"/>
      <c r="V31" s="9"/>
      <c r="W31" s="9"/>
      <c r="X31" s="9"/>
      <c r="Y31" s="9">
        <f>SUM(D31:X31)</f>
        <v>202</v>
      </c>
      <c r="Z31" s="20"/>
      <c r="AA31" s="18"/>
      <c r="AB31" s="18"/>
      <c r="AC31" s="18"/>
      <c r="AD31" s="18"/>
      <c r="AE31" s="18"/>
      <c r="AF31" s="18"/>
    </row>
    <row r="32" spans="1:32">
      <c r="A32" s="15">
        <v>29</v>
      </c>
      <c r="B32" s="9" t="s">
        <v>139</v>
      </c>
      <c r="C32" s="9" t="s">
        <v>140</v>
      </c>
      <c r="D32" s="9">
        <v>30</v>
      </c>
      <c r="E32" s="9">
        <v>14</v>
      </c>
      <c r="F32" s="9">
        <v>0</v>
      </c>
      <c r="G32" s="9">
        <v>18</v>
      </c>
      <c r="H32" s="9">
        <v>18</v>
      </c>
      <c r="I32" s="9">
        <v>18</v>
      </c>
      <c r="J32" s="9">
        <v>16</v>
      </c>
      <c r="K32" s="9">
        <v>24</v>
      </c>
      <c r="L32" s="9">
        <v>20</v>
      </c>
      <c r="M32" s="9">
        <v>35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/>
      <c r="V32" s="9"/>
      <c r="W32" s="9"/>
      <c r="X32" s="9"/>
      <c r="Y32" s="9">
        <f>SUM(D32:X32)</f>
        <v>193</v>
      </c>
      <c r="Z32" s="20"/>
      <c r="AA32" s="18"/>
      <c r="AB32" s="18"/>
      <c r="AC32" s="18"/>
      <c r="AD32" s="18"/>
      <c r="AE32" s="18"/>
      <c r="AF32" s="18"/>
    </row>
    <row r="33" spans="1:32">
      <c r="A33" s="15">
        <v>30</v>
      </c>
      <c r="B33" s="9" t="s">
        <v>188</v>
      </c>
      <c r="C33" s="9" t="s">
        <v>191</v>
      </c>
      <c r="D33" s="1">
        <v>78</v>
      </c>
      <c r="E33" s="1">
        <v>92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/>
      <c r="V33" s="1"/>
      <c r="W33" s="1"/>
      <c r="X33" s="1"/>
      <c r="Y33" s="1">
        <f>SUM(D33:X33)</f>
        <v>170</v>
      </c>
      <c r="Z33" s="1"/>
      <c r="AA33" s="18"/>
      <c r="AB33" s="18"/>
      <c r="AC33" s="18"/>
      <c r="AD33" s="18"/>
      <c r="AE33" s="18"/>
      <c r="AF33" s="18"/>
    </row>
    <row r="34" spans="1:32">
      <c r="A34" s="15">
        <v>31</v>
      </c>
      <c r="B34" s="9" t="s">
        <v>161</v>
      </c>
      <c r="C34" s="9" t="s">
        <v>218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50</v>
      </c>
      <c r="L34" s="9">
        <v>41</v>
      </c>
      <c r="M34" s="9">
        <v>58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/>
      <c r="V34" s="9"/>
      <c r="W34" s="9"/>
      <c r="X34" s="9"/>
      <c r="Y34" s="9">
        <f>SUM(D34:X34)</f>
        <v>149</v>
      </c>
      <c r="Z34" s="1"/>
      <c r="AA34" s="18"/>
      <c r="AB34" s="18"/>
      <c r="AC34" s="18"/>
      <c r="AD34" s="18"/>
      <c r="AE34" s="18"/>
      <c r="AF34" s="18"/>
    </row>
    <row r="35" spans="1:32">
      <c r="A35" s="15">
        <v>32</v>
      </c>
      <c r="B35" s="9" t="s">
        <v>59</v>
      </c>
      <c r="C35" s="9" t="s">
        <v>96</v>
      </c>
      <c r="D35" s="9">
        <v>12</v>
      </c>
      <c r="E35" s="9">
        <v>12</v>
      </c>
      <c r="F35" s="9">
        <v>0</v>
      </c>
      <c r="G35" s="9">
        <v>12</v>
      </c>
      <c r="H35" s="9">
        <v>12</v>
      </c>
      <c r="I35" s="9">
        <v>8</v>
      </c>
      <c r="J35" s="9">
        <v>12</v>
      </c>
      <c r="K35" s="9">
        <v>12</v>
      </c>
      <c r="L35" s="9">
        <v>16</v>
      </c>
      <c r="M35" s="9">
        <v>12</v>
      </c>
      <c r="N35" s="9">
        <v>0</v>
      </c>
      <c r="O35" s="9">
        <v>0</v>
      </c>
      <c r="P35" s="9">
        <v>0</v>
      </c>
      <c r="Q35" s="9">
        <v>0</v>
      </c>
      <c r="R35" s="9">
        <v>16</v>
      </c>
      <c r="S35" s="9">
        <v>16</v>
      </c>
      <c r="T35" s="9">
        <v>8</v>
      </c>
      <c r="U35" s="9"/>
      <c r="V35" s="9"/>
      <c r="W35" s="9"/>
      <c r="X35" s="9"/>
      <c r="Y35" s="9">
        <f>SUM(B35:X35)</f>
        <v>148</v>
      </c>
      <c r="Z35" s="20"/>
      <c r="AA35" s="18"/>
      <c r="AB35" s="18"/>
      <c r="AC35" s="18"/>
      <c r="AD35" s="18"/>
      <c r="AE35" s="18"/>
      <c r="AF35" s="18"/>
    </row>
    <row r="36" spans="1:32">
      <c r="A36" s="15">
        <v>33</v>
      </c>
      <c r="B36" s="9" t="s">
        <v>235</v>
      </c>
      <c r="C36" s="9" t="s">
        <v>236</v>
      </c>
      <c r="D36" s="1">
        <v>0</v>
      </c>
      <c r="E36" s="1">
        <v>0</v>
      </c>
      <c r="F36" s="1">
        <v>0</v>
      </c>
      <c r="G36" s="1">
        <v>20</v>
      </c>
      <c r="H36" s="1">
        <v>12</v>
      </c>
      <c r="I36" s="1">
        <v>0</v>
      </c>
      <c r="J36" s="1">
        <v>12</v>
      </c>
      <c r="K36" s="1">
        <v>0</v>
      </c>
      <c r="L36" s="1">
        <v>0</v>
      </c>
      <c r="M36" s="1">
        <v>0</v>
      </c>
      <c r="N36" s="1">
        <v>34</v>
      </c>
      <c r="O36" s="1">
        <v>34</v>
      </c>
      <c r="P36" s="1">
        <v>34</v>
      </c>
      <c r="Q36" s="1">
        <v>0</v>
      </c>
      <c r="R36" s="1">
        <v>0</v>
      </c>
      <c r="S36" s="1">
        <v>0</v>
      </c>
      <c r="T36" s="1">
        <v>0</v>
      </c>
      <c r="U36" s="1"/>
      <c r="V36" s="1"/>
      <c r="W36" s="1"/>
      <c r="X36" s="1"/>
      <c r="Y36" s="1">
        <f>SUM(D36:X36)</f>
        <v>146</v>
      </c>
      <c r="Z36" s="20"/>
      <c r="AA36" s="18"/>
      <c r="AB36" s="18"/>
      <c r="AC36" s="18"/>
      <c r="AD36" s="18"/>
      <c r="AE36" s="18"/>
      <c r="AF36" s="18"/>
    </row>
    <row r="37" spans="1:32">
      <c r="A37" s="15">
        <v>34</v>
      </c>
      <c r="B37" s="9" t="s">
        <v>209</v>
      </c>
      <c r="C37" s="9" t="s">
        <v>210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43</v>
      </c>
      <c r="S37" s="9">
        <v>47</v>
      </c>
      <c r="T37" s="9">
        <v>42</v>
      </c>
      <c r="U37" s="9"/>
      <c r="V37" s="9"/>
      <c r="W37" s="9"/>
      <c r="X37" s="9"/>
      <c r="Y37" s="9">
        <f>SUM(D37:X37)</f>
        <v>132</v>
      </c>
      <c r="Z37" s="20"/>
      <c r="AA37" s="18"/>
      <c r="AB37" s="18"/>
      <c r="AC37" s="18"/>
      <c r="AD37" s="18"/>
      <c r="AE37" s="18"/>
      <c r="AF37" s="18"/>
    </row>
    <row r="38" spans="1:32">
      <c r="A38" s="15">
        <v>35</v>
      </c>
      <c r="B38" s="1" t="s">
        <v>176</v>
      </c>
      <c r="C38" s="1" t="s">
        <v>177</v>
      </c>
      <c r="D38" s="1">
        <v>20</v>
      </c>
      <c r="E38" s="1">
        <v>20</v>
      </c>
      <c r="F38" s="1">
        <v>0</v>
      </c>
      <c r="G38" s="1">
        <v>28</v>
      </c>
      <c r="H38" s="1">
        <v>18</v>
      </c>
      <c r="I38" s="1">
        <v>40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/>
      <c r="V38" s="1"/>
      <c r="W38" s="1"/>
      <c r="X38" s="1"/>
      <c r="Y38" s="1">
        <f>SUM(D38:X38)</f>
        <v>126</v>
      </c>
      <c r="Z38" s="20"/>
      <c r="AA38" s="18"/>
      <c r="AB38" s="18"/>
      <c r="AC38" s="18"/>
      <c r="AD38" s="18"/>
      <c r="AE38" s="18"/>
      <c r="AF38" s="18"/>
    </row>
    <row r="39" spans="1:32">
      <c r="A39" s="26">
        <v>36</v>
      </c>
      <c r="B39" s="9" t="s">
        <v>59</v>
      </c>
      <c r="C39" s="9" t="s">
        <v>152</v>
      </c>
      <c r="D39" s="9">
        <v>0</v>
      </c>
      <c r="E39" s="9">
        <v>0</v>
      </c>
      <c r="F39" s="9">
        <v>0</v>
      </c>
      <c r="G39" s="9">
        <v>35</v>
      </c>
      <c r="H39" s="9">
        <v>21</v>
      </c>
      <c r="I39" s="9">
        <v>21</v>
      </c>
      <c r="J39" s="9">
        <v>26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/>
      <c r="V39" s="9"/>
      <c r="W39" s="9"/>
      <c r="X39" s="9"/>
      <c r="Y39" s="9">
        <f>SUM(D39:X39)</f>
        <v>103</v>
      </c>
      <c r="Z39" s="20"/>
    </row>
    <row r="40" spans="1:32">
      <c r="A40" s="26">
        <v>37</v>
      </c>
      <c r="B40" s="27" t="s">
        <v>101</v>
      </c>
      <c r="C40" s="27" t="s">
        <v>102</v>
      </c>
      <c r="D40" s="27">
        <v>0</v>
      </c>
      <c r="E40" s="27">
        <v>0</v>
      </c>
      <c r="F40" s="27">
        <v>66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12</v>
      </c>
      <c r="R40" s="27">
        <v>6</v>
      </c>
      <c r="S40" s="27">
        <v>6</v>
      </c>
      <c r="T40" s="27">
        <v>12</v>
      </c>
      <c r="U40" s="27"/>
      <c r="V40" s="27"/>
      <c r="W40" s="27"/>
      <c r="X40" s="27"/>
      <c r="Y40" s="27">
        <f>SUM(D40:X40)</f>
        <v>102</v>
      </c>
      <c r="Z40" s="31"/>
    </row>
    <row r="41" spans="1:32">
      <c r="A41" s="15">
        <v>38</v>
      </c>
      <c r="B41" s="9" t="s">
        <v>59</v>
      </c>
      <c r="C41" s="9" t="s">
        <v>63</v>
      </c>
      <c r="D41" s="9">
        <v>52</v>
      </c>
      <c r="E41" s="9">
        <v>30</v>
      </c>
      <c r="F41" s="9">
        <v>12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8</v>
      </c>
      <c r="S41" s="9">
        <v>0</v>
      </c>
      <c r="T41" s="9">
        <v>0</v>
      </c>
      <c r="U41" s="9"/>
      <c r="V41" s="9"/>
      <c r="W41" s="9"/>
      <c r="X41" s="9"/>
      <c r="Y41" s="9">
        <f>SUM(B41:X41)</f>
        <v>102</v>
      </c>
      <c r="Z41" s="20"/>
    </row>
    <row r="42" spans="1:32">
      <c r="A42" s="1">
        <v>39</v>
      </c>
      <c r="B42" s="9" t="s">
        <v>188</v>
      </c>
      <c r="C42" s="9" t="s">
        <v>86</v>
      </c>
      <c r="D42" s="1">
        <v>56</v>
      </c>
      <c r="E42" s="1">
        <v>35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/>
      <c r="V42" s="1"/>
      <c r="W42" s="1"/>
      <c r="X42" s="1"/>
      <c r="Y42" s="1">
        <f>SUM(D42:X42)</f>
        <v>91</v>
      </c>
      <c r="Z42" s="20"/>
    </row>
    <row r="43" spans="1:32">
      <c r="A43" s="1">
        <v>40</v>
      </c>
      <c r="B43" s="9" t="s">
        <v>80</v>
      </c>
      <c r="C43" s="9" t="s">
        <v>89</v>
      </c>
      <c r="D43" s="9">
        <v>8</v>
      </c>
      <c r="E43" s="9">
        <v>8</v>
      </c>
      <c r="F43" s="9">
        <v>0</v>
      </c>
      <c r="G43" s="9">
        <v>12</v>
      </c>
      <c r="H43" s="9">
        <v>28</v>
      </c>
      <c r="I43" s="9">
        <v>21</v>
      </c>
      <c r="J43" s="9">
        <v>9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/>
      <c r="V43" s="9"/>
      <c r="W43" s="9"/>
      <c r="X43" s="9"/>
      <c r="Y43" s="9">
        <f>SUM(D43:X43)</f>
        <v>86</v>
      </c>
      <c r="Z43" s="20"/>
    </row>
    <row r="44" spans="1:32">
      <c r="A44" s="1">
        <v>41</v>
      </c>
      <c r="B44" s="9" t="s">
        <v>162</v>
      </c>
      <c r="C44" s="9" t="s">
        <v>163</v>
      </c>
      <c r="D44" s="9">
        <v>0</v>
      </c>
      <c r="E44" s="9">
        <v>0</v>
      </c>
      <c r="F44" s="9">
        <v>0</v>
      </c>
      <c r="G44" s="9">
        <v>22</v>
      </c>
      <c r="H44" s="9">
        <v>22</v>
      </c>
      <c r="I44" s="9">
        <v>18</v>
      </c>
      <c r="J44" s="9">
        <v>18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/>
      <c r="V44" s="9"/>
      <c r="W44" s="9"/>
      <c r="X44" s="9"/>
      <c r="Y44" s="9">
        <f>SUM(D44:X44)</f>
        <v>80</v>
      </c>
      <c r="Z44" s="1"/>
    </row>
    <row r="45" spans="1:32">
      <c r="A45" s="15">
        <v>42</v>
      </c>
      <c r="B45" s="9" t="s">
        <v>237</v>
      </c>
      <c r="C45" s="9" t="s">
        <v>238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18</v>
      </c>
      <c r="O45" s="1">
        <v>18</v>
      </c>
      <c r="P45" s="1">
        <v>18</v>
      </c>
      <c r="Q45" s="1">
        <v>0</v>
      </c>
      <c r="R45" s="1">
        <v>0</v>
      </c>
      <c r="S45" s="1">
        <v>0</v>
      </c>
      <c r="T45" s="1">
        <v>0</v>
      </c>
      <c r="U45" s="1"/>
      <c r="V45" s="1"/>
      <c r="W45" s="1"/>
      <c r="X45" s="1"/>
      <c r="Y45" s="1">
        <f>SUM(N45:X45)</f>
        <v>54</v>
      </c>
      <c r="Z45" s="1"/>
    </row>
    <row r="46" spans="1:32">
      <c r="A46" s="15">
        <v>43</v>
      </c>
      <c r="B46" s="9" t="s">
        <v>80</v>
      </c>
      <c r="C46" s="9" t="s">
        <v>136</v>
      </c>
      <c r="D46" s="9">
        <v>24</v>
      </c>
      <c r="E46" s="9">
        <v>12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11</v>
      </c>
      <c r="S46" s="9">
        <v>0</v>
      </c>
      <c r="T46" s="9">
        <v>0</v>
      </c>
      <c r="U46" s="9"/>
      <c r="V46" s="9"/>
      <c r="W46" s="9"/>
      <c r="X46" s="9"/>
      <c r="Y46" s="9">
        <f>SUM(D46:X46)</f>
        <v>47</v>
      </c>
      <c r="Z46" s="20"/>
    </row>
    <row r="47" spans="1:32">
      <c r="A47" s="15">
        <v>44</v>
      </c>
      <c r="B47" s="9" t="s">
        <v>158</v>
      </c>
      <c r="C47" s="9" t="s">
        <v>222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12</v>
      </c>
      <c r="L47" s="9">
        <v>16</v>
      </c>
      <c r="M47" s="9">
        <v>16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/>
      <c r="V47" s="9"/>
      <c r="W47" s="9"/>
      <c r="X47" s="9"/>
      <c r="Y47" s="9">
        <f>SUM(D47:X47)</f>
        <v>44</v>
      </c>
      <c r="Z47" s="20"/>
    </row>
    <row r="48" spans="1:32">
      <c r="A48" s="15">
        <v>45</v>
      </c>
      <c r="B48" s="9" t="s">
        <v>188</v>
      </c>
      <c r="C48" s="9" t="s">
        <v>190</v>
      </c>
      <c r="D48" s="1">
        <v>24</v>
      </c>
      <c r="E48" s="1">
        <v>16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/>
      <c r="V48" s="1"/>
      <c r="W48" s="1"/>
      <c r="X48" s="1"/>
      <c r="Y48" s="1">
        <f>SUM(D48:X48)</f>
        <v>40</v>
      </c>
      <c r="Z48" s="20"/>
    </row>
    <row r="49" spans="1:26">
      <c r="A49" s="15">
        <v>46</v>
      </c>
      <c r="B49" s="9" t="s">
        <v>84</v>
      </c>
      <c r="C49" s="9" t="s">
        <v>123</v>
      </c>
      <c r="D49" s="9">
        <v>20</v>
      </c>
      <c r="E49" s="9">
        <v>20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/>
      <c r="V49" s="9"/>
      <c r="W49" s="9"/>
      <c r="X49" s="9"/>
      <c r="Y49" s="9">
        <f>SUM(D49:X49)</f>
        <v>40</v>
      </c>
      <c r="Z49" s="20"/>
    </row>
    <row r="50" spans="1:26">
      <c r="A50" s="15">
        <v>47</v>
      </c>
      <c r="B50" s="9" t="s">
        <v>233</v>
      </c>
      <c r="C50" s="9" t="s">
        <v>234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18</v>
      </c>
      <c r="O50" s="1">
        <v>14</v>
      </c>
      <c r="P50" s="1">
        <v>6</v>
      </c>
      <c r="Q50" s="1">
        <v>0</v>
      </c>
      <c r="R50" s="1">
        <v>0</v>
      </c>
      <c r="S50" s="1">
        <v>0</v>
      </c>
      <c r="T50" s="1">
        <v>0</v>
      </c>
      <c r="U50" s="1"/>
      <c r="V50" s="1"/>
      <c r="W50" s="1"/>
      <c r="X50" s="1"/>
      <c r="Y50" s="1">
        <f>SUM(N50:X50)</f>
        <v>38</v>
      </c>
      <c r="Z50" s="20"/>
    </row>
    <row r="51" spans="1:26">
      <c r="A51" s="15">
        <v>48</v>
      </c>
      <c r="B51" s="9" t="s">
        <v>193</v>
      </c>
      <c r="C51" s="9" t="s">
        <v>194</v>
      </c>
      <c r="D51" s="1">
        <v>14</v>
      </c>
      <c r="E51" s="1">
        <v>14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/>
      <c r="V51" s="1"/>
      <c r="W51" s="1"/>
      <c r="X51" s="1"/>
      <c r="Y51" s="1">
        <f>SUM(D51:X51)</f>
        <v>28</v>
      </c>
      <c r="Z51" s="20"/>
    </row>
    <row r="52" spans="1:26">
      <c r="A52" s="15">
        <v>49</v>
      </c>
      <c r="B52" s="9" t="s">
        <v>188</v>
      </c>
      <c r="C52" s="9" t="s">
        <v>189</v>
      </c>
      <c r="D52" s="1">
        <v>0</v>
      </c>
      <c r="E52" s="1">
        <v>24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/>
      <c r="V52" s="1"/>
      <c r="W52" s="1"/>
      <c r="X52" s="1"/>
      <c r="Y52" s="1">
        <f>SUM(D52:X52)</f>
        <v>24</v>
      </c>
      <c r="Z52" s="1"/>
    </row>
    <row r="53" spans="1:26">
      <c r="A53" s="15">
        <v>50</v>
      </c>
      <c r="B53" s="9" t="s">
        <v>233</v>
      </c>
      <c r="C53" s="9" t="s">
        <v>241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8</v>
      </c>
      <c r="O53" s="1">
        <v>8</v>
      </c>
      <c r="P53" s="1">
        <v>8</v>
      </c>
      <c r="Q53" s="1">
        <v>0</v>
      </c>
      <c r="R53" s="1">
        <v>0</v>
      </c>
      <c r="S53" s="1">
        <v>0</v>
      </c>
      <c r="T53" s="1">
        <v>0</v>
      </c>
      <c r="U53" s="1"/>
      <c r="V53" s="1"/>
      <c r="W53" s="1"/>
      <c r="X53" s="1"/>
      <c r="Y53" s="1">
        <f>SUM(N53:X53)</f>
        <v>24</v>
      </c>
      <c r="Z53" s="1"/>
    </row>
    <row r="54" spans="1:26">
      <c r="A54" s="15">
        <v>51</v>
      </c>
      <c r="B54" s="9" t="s">
        <v>186</v>
      </c>
      <c r="C54" s="9" t="s">
        <v>187</v>
      </c>
      <c r="D54" s="1">
        <v>8</v>
      </c>
      <c r="E54" s="9">
        <v>12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/>
      <c r="V54" s="1"/>
      <c r="W54" s="1"/>
      <c r="X54" s="1"/>
      <c r="Y54" s="1">
        <f>SUM(D54:X54)</f>
        <v>20</v>
      </c>
      <c r="Z54" s="20"/>
    </row>
    <row r="55" spans="1:26">
      <c r="A55" s="15">
        <v>52</v>
      </c>
      <c r="B55" s="9" t="s">
        <v>55</v>
      </c>
      <c r="C55" s="9" t="s">
        <v>221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6</v>
      </c>
      <c r="L55" s="9">
        <v>6</v>
      </c>
      <c r="M55" s="9">
        <v>6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/>
      <c r="V55" s="9"/>
      <c r="W55" s="9"/>
      <c r="X55" s="9"/>
      <c r="Y55" s="9">
        <f>SUM(D55:X55)</f>
        <v>18</v>
      </c>
      <c r="Z55" s="1"/>
    </row>
    <row r="56" spans="1:26">
      <c r="A56" s="15">
        <v>53</v>
      </c>
      <c r="B56" s="9" t="s">
        <v>219</v>
      </c>
      <c r="C56" s="9" t="s">
        <v>220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8</v>
      </c>
      <c r="L56" s="9">
        <v>0</v>
      </c>
      <c r="M56" s="9">
        <v>10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/>
      <c r="V56" s="9"/>
      <c r="W56" s="9"/>
      <c r="X56" s="9"/>
      <c r="Y56" s="9">
        <f>SUM(D56:X56)</f>
        <v>18</v>
      </c>
      <c r="Z56" s="1"/>
    </row>
    <row r="57" spans="1:26">
      <c r="A57" s="15">
        <v>54</v>
      </c>
      <c r="B57" s="9" t="s">
        <v>59</v>
      </c>
      <c r="C57" s="9" t="s">
        <v>64</v>
      </c>
      <c r="D57" s="9">
        <v>10</v>
      </c>
      <c r="E57" s="9">
        <v>6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/>
      <c r="V57" s="9"/>
      <c r="W57" s="9"/>
      <c r="X57" s="9"/>
      <c r="Y57" s="9">
        <f>SUM(B57:X57)</f>
        <v>16</v>
      </c>
      <c r="Z57" s="1"/>
    </row>
    <row r="58" spans="1:26">
      <c r="A58" s="15">
        <v>55</v>
      </c>
      <c r="B58" s="9" t="s">
        <v>158</v>
      </c>
      <c r="C58" s="9" t="s">
        <v>223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8</v>
      </c>
      <c r="L58" s="1">
        <v>0</v>
      </c>
      <c r="M58" s="1">
        <v>8</v>
      </c>
      <c r="N58" s="1">
        <v>0</v>
      </c>
      <c r="O58" s="1">
        <v>0</v>
      </c>
      <c r="P58" s="1">
        <v>0</v>
      </c>
      <c r="Q58" s="9">
        <v>0</v>
      </c>
      <c r="R58" s="9">
        <v>0</v>
      </c>
      <c r="S58" s="9">
        <v>0</v>
      </c>
      <c r="T58" s="9">
        <v>0</v>
      </c>
      <c r="U58" s="1"/>
      <c r="V58" s="1"/>
      <c r="W58" s="1"/>
      <c r="X58" s="1"/>
      <c r="Y58" s="1">
        <f>SUM(D58:X58)</f>
        <v>16</v>
      </c>
      <c r="Z58" s="1"/>
    </row>
  </sheetData>
  <sortState ref="B14:Y58">
    <sortCondition descending="1" ref="Y14"/>
  </sortState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45"/>
  <sheetViews>
    <sheetView zoomScale="120" zoomScaleNormal="120" workbookViewId="0">
      <selection activeCell="T7" sqref="T7"/>
    </sheetView>
  </sheetViews>
  <sheetFormatPr defaultRowHeight="15"/>
  <cols>
    <col min="1" max="1" width="4.140625" customWidth="1"/>
    <col min="2" max="2" width="16.42578125" customWidth="1"/>
    <col min="3" max="3" width="16.7109375" customWidth="1"/>
    <col min="4" max="24" width="4.140625" customWidth="1"/>
    <col min="25" max="25" width="4.42578125" customWidth="1"/>
  </cols>
  <sheetData>
    <row r="1" spans="1:26" ht="23.25">
      <c r="B1" s="2" t="s">
        <v>128</v>
      </c>
      <c r="X1" s="1"/>
      <c r="Y1" s="1"/>
    </row>
    <row r="2" spans="1:26" ht="117">
      <c r="A2" s="1"/>
      <c r="B2" s="1"/>
      <c r="C2" s="1"/>
      <c r="D2" s="22" t="s">
        <v>125</v>
      </c>
      <c r="E2" s="22" t="s">
        <v>126</v>
      </c>
      <c r="F2" s="23" t="s">
        <v>129</v>
      </c>
      <c r="G2" s="23" t="s">
        <v>130</v>
      </c>
      <c r="H2" s="23" t="s">
        <v>131</v>
      </c>
      <c r="I2" s="23" t="s">
        <v>132</v>
      </c>
      <c r="J2" s="23" t="s">
        <v>133</v>
      </c>
      <c r="K2" s="23" t="s">
        <v>215</v>
      </c>
      <c r="L2" s="23" t="s">
        <v>216</v>
      </c>
      <c r="M2" s="23" t="s">
        <v>217</v>
      </c>
      <c r="N2" s="23" t="s">
        <v>229</v>
      </c>
      <c r="O2" s="23" t="s">
        <v>232</v>
      </c>
      <c r="P2" s="23" t="s">
        <v>231</v>
      </c>
      <c r="Q2" s="28" t="s">
        <v>205</v>
      </c>
      <c r="R2" s="23" t="s">
        <v>207</v>
      </c>
      <c r="S2" s="23" t="s">
        <v>206</v>
      </c>
      <c r="T2" s="23" t="s">
        <v>208</v>
      </c>
      <c r="U2" s="22"/>
      <c r="V2" s="22"/>
      <c r="W2" s="22"/>
      <c r="X2" s="25" t="s">
        <v>116</v>
      </c>
      <c r="Y2" s="24" t="s">
        <v>124</v>
      </c>
      <c r="Z2" t="s">
        <v>93</v>
      </c>
    </row>
    <row r="3" spans="1:26">
      <c r="A3" s="1"/>
      <c r="B3" s="7" t="s">
        <v>52</v>
      </c>
      <c r="C3" s="7" t="s">
        <v>53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>
        <v>0</v>
      </c>
      <c r="R3" s="5"/>
      <c r="S3" s="5"/>
      <c r="T3" s="5"/>
      <c r="U3" s="5"/>
      <c r="V3" s="5"/>
      <c r="W3" s="5"/>
      <c r="X3" s="4"/>
      <c r="Y3" s="1"/>
    </row>
    <row r="4" spans="1:26" s="18" customFormat="1">
      <c r="A4" s="9">
        <v>1</v>
      </c>
      <c r="B4" s="9" t="s">
        <v>146</v>
      </c>
      <c r="C4" s="9" t="s">
        <v>147</v>
      </c>
      <c r="D4" s="9">
        <v>3</v>
      </c>
      <c r="E4" s="9">
        <v>3</v>
      </c>
      <c r="F4" s="9">
        <v>0</v>
      </c>
      <c r="G4" s="9">
        <v>2</v>
      </c>
      <c r="H4" s="9">
        <v>3</v>
      </c>
      <c r="I4" s="9">
        <v>0</v>
      </c>
      <c r="J4" s="9">
        <v>2</v>
      </c>
      <c r="K4" s="9">
        <v>3</v>
      </c>
      <c r="L4" s="9">
        <v>6</v>
      </c>
      <c r="M4" s="9">
        <v>3</v>
      </c>
      <c r="N4" s="9">
        <v>3</v>
      </c>
      <c r="O4" s="9">
        <v>1</v>
      </c>
      <c r="P4" s="9">
        <v>3</v>
      </c>
      <c r="Q4" s="9">
        <v>0</v>
      </c>
      <c r="R4" s="9">
        <v>7</v>
      </c>
      <c r="S4" s="9">
        <v>6</v>
      </c>
      <c r="T4" s="9">
        <v>6</v>
      </c>
      <c r="U4" s="9"/>
      <c r="V4" s="9"/>
      <c r="W4" s="9"/>
      <c r="X4" s="9">
        <f>SUM(D4:W4)</f>
        <v>51</v>
      </c>
      <c r="Y4" s="20" t="s">
        <v>106</v>
      </c>
    </row>
    <row r="5" spans="1:26" s="18" customFormat="1">
      <c r="A5" s="9">
        <v>2</v>
      </c>
      <c r="B5" s="9" t="s">
        <v>154</v>
      </c>
      <c r="C5" s="9" t="s">
        <v>138</v>
      </c>
      <c r="D5" s="9">
        <v>7</v>
      </c>
      <c r="E5" s="9">
        <v>7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6</v>
      </c>
      <c r="L5" s="9">
        <v>7</v>
      </c>
      <c r="M5" s="9">
        <v>3</v>
      </c>
      <c r="N5" s="9">
        <v>3</v>
      </c>
      <c r="O5" s="9">
        <v>3</v>
      </c>
      <c r="P5" s="9">
        <v>6</v>
      </c>
      <c r="Q5" s="9">
        <v>0</v>
      </c>
      <c r="R5" s="9">
        <v>0</v>
      </c>
      <c r="S5" s="9">
        <v>0</v>
      </c>
      <c r="T5" s="9">
        <v>0</v>
      </c>
      <c r="U5" s="9"/>
      <c r="V5" s="9"/>
      <c r="W5" s="9"/>
      <c r="X5" s="9">
        <f>SUM(D5:W5)</f>
        <v>42</v>
      </c>
      <c r="Y5" s="20" t="s">
        <v>107</v>
      </c>
    </row>
    <row r="6" spans="1:26" s="18" customFormat="1">
      <c r="A6" s="9">
        <v>3</v>
      </c>
      <c r="B6" s="9" t="s">
        <v>55</v>
      </c>
      <c r="C6" s="9" t="s">
        <v>214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2</v>
      </c>
      <c r="L6" s="9">
        <v>2</v>
      </c>
      <c r="M6" s="9">
        <v>2</v>
      </c>
      <c r="N6" s="9">
        <v>5</v>
      </c>
      <c r="O6" s="9">
        <v>7</v>
      </c>
      <c r="P6" s="9">
        <v>7</v>
      </c>
      <c r="Q6" s="9">
        <v>0</v>
      </c>
      <c r="R6" s="9">
        <v>2</v>
      </c>
      <c r="S6" s="9">
        <v>2</v>
      </c>
      <c r="T6" s="9">
        <v>2</v>
      </c>
      <c r="U6" s="9"/>
      <c r="V6" s="9"/>
      <c r="W6" s="9"/>
      <c r="X6" s="9">
        <f>SUM(D6:W6)</f>
        <v>31</v>
      </c>
      <c r="Y6" s="20" t="s">
        <v>108</v>
      </c>
    </row>
    <row r="7" spans="1:26" s="18" customFormat="1">
      <c r="A7" s="9">
        <v>4</v>
      </c>
      <c r="B7" s="9" t="s">
        <v>56</v>
      </c>
      <c r="C7" s="9" t="s">
        <v>87</v>
      </c>
      <c r="D7" s="9">
        <v>3</v>
      </c>
      <c r="E7" s="9">
        <v>3</v>
      </c>
      <c r="F7" s="9">
        <v>0</v>
      </c>
      <c r="G7" s="9">
        <v>1</v>
      </c>
      <c r="H7" s="9">
        <v>1</v>
      </c>
      <c r="I7" s="9">
        <v>1</v>
      </c>
      <c r="J7" s="9">
        <v>1</v>
      </c>
      <c r="K7" s="9">
        <v>0</v>
      </c>
      <c r="L7" s="9">
        <v>0</v>
      </c>
      <c r="M7" s="9">
        <v>3</v>
      </c>
      <c r="N7" s="9">
        <v>0</v>
      </c>
      <c r="O7" s="9">
        <v>0</v>
      </c>
      <c r="P7" s="9">
        <v>0</v>
      </c>
      <c r="Q7" s="9">
        <v>0</v>
      </c>
      <c r="R7" s="9">
        <v>2</v>
      </c>
      <c r="S7" s="9">
        <v>1</v>
      </c>
      <c r="T7" s="9">
        <v>6</v>
      </c>
      <c r="U7" s="9"/>
      <c r="V7" s="9"/>
      <c r="W7" s="9"/>
      <c r="X7" s="9">
        <f>SUM(D7:W7)</f>
        <v>22</v>
      </c>
      <c r="Y7" s="20" t="s">
        <v>109</v>
      </c>
    </row>
    <row r="8" spans="1:26" s="18" customFormat="1">
      <c r="A8" s="9">
        <v>5</v>
      </c>
      <c r="B8" s="9" t="s">
        <v>161</v>
      </c>
      <c r="C8" s="9" t="s">
        <v>160</v>
      </c>
      <c r="D8" s="9">
        <v>5</v>
      </c>
      <c r="E8" s="9">
        <v>0</v>
      </c>
      <c r="F8" s="9">
        <v>0</v>
      </c>
      <c r="G8" s="9">
        <v>3</v>
      </c>
      <c r="H8" s="9">
        <v>3</v>
      </c>
      <c r="I8" s="9">
        <v>1</v>
      </c>
      <c r="J8" s="9">
        <v>2</v>
      </c>
      <c r="K8" s="9">
        <v>2</v>
      </c>
      <c r="L8" s="9">
        <v>2</v>
      </c>
      <c r="M8" s="9">
        <v>2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/>
      <c r="V8" s="9"/>
      <c r="W8" s="9"/>
      <c r="X8" s="9">
        <f>SUM(D8:W8)</f>
        <v>20</v>
      </c>
      <c r="Y8" s="20" t="s">
        <v>111</v>
      </c>
    </row>
    <row r="9" spans="1:26" s="18" customFormat="1">
      <c r="A9" s="9">
        <v>6</v>
      </c>
      <c r="B9" s="9" t="s">
        <v>158</v>
      </c>
      <c r="C9" s="9" t="s">
        <v>159</v>
      </c>
      <c r="D9" s="9">
        <v>0</v>
      </c>
      <c r="E9" s="9">
        <v>3</v>
      </c>
      <c r="F9" s="9">
        <v>0</v>
      </c>
      <c r="G9" s="9">
        <v>0</v>
      </c>
      <c r="H9" s="9">
        <v>2</v>
      </c>
      <c r="I9" s="9">
        <v>0</v>
      </c>
      <c r="J9" s="9">
        <v>2</v>
      </c>
      <c r="K9" s="9">
        <v>2</v>
      </c>
      <c r="L9" s="9">
        <v>2</v>
      </c>
      <c r="M9" s="9">
        <v>2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/>
      <c r="V9" s="9"/>
      <c r="W9" s="9"/>
      <c r="X9" s="9">
        <f>SUM(D9:W9)</f>
        <v>13</v>
      </c>
      <c r="Y9" s="20" t="s">
        <v>110</v>
      </c>
    </row>
    <row r="10" spans="1:26" s="18" customFormat="1">
      <c r="A10" s="9">
        <v>7</v>
      </c>
      <c r="B10" s="9" t="s">
        <v>176</v>
      </c>
      <c r="C10" s="9" t="s">
        <v>181</v>
      </c>
      <c r="D10" s="9">
        <v>2</v>
      </c>
      <c r="E10" s="9">
        <v>2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2</v>
      </c>
      <c r="L10" s="9">
        <v>2</v>
      </c>
      <c r="M10" s="9">
        <v>2</v>
      </c>
      <c r="N10" s="9">
        <v>2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/>
      <c r="V10" s="9"/>
      <c r="W10" s="9"/>
      <c r="X10" s="9">
        <f>SUM(D10:W10)</f>
        <v>12</v>
      </c>
      <c r="Y10" s="20" t="s">
        <v>112</v>
      </c>
    </row>
    <row r="11" spans="1:26" s="18" customFormat="1">
      <c r="A11" s="9">
        <v>8</v>
      </c>
      <c r="B11" s="9" t="s">
        <v>80</v>
      </c>
      <c r="C11" s="9" t="s">
        <v>88</v>
      </c>
      <c r="D11" s="9">
        <v>0</v>
      </c>
      <c r="E11" s="9">
        <v>0</v>
      </c>
      <c r="F11" s="9">
        <v>0</v>
      </c>
      <c r="G11" s="9">
        <v>2</v>
      </c>
      <c r="H11" s="9">
        <v>0</v>
      </c>
      <c r="I11" s="9">
        <v>2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2</v>
      </c>
      <c r="S11" s="9">
        <v>2</v>
      </c>
      <c r="T11" s="9">
        <v>2</v>
      </c>
      <c r="U11" s="9"/>
      <c r="V11" s="9"/>
      <c r="W11" s="9"/>
      <c r="X11" s="9">
        <f>SUM(D11:W11)</f>
        <v>10</v>
      </c>
      <c r="Y11" s="20" t="s">
        <v>113</v>
      </c>
    </row>
    <row r="12" spans="1:26" s="18" customFormat="1">
      <c r="A12" s="9">
        <v>9</v>
      </c>
      <c r="B12" s="9" t="s">
        <v>99</v>
      </c>
      <c r="C12" s="9" t="s">
        <v>100</v>
      </c>
      <c r="D12" s="9">
        <v>0</v>
      </c>
      <c r="E12" s="9">
        <v>0</v>
      </c>
      <c r="F12" s="9">
        <v>0</v>
      </c>
      <c r="G12" s="9">
        <v>3</v>
      </c>
      <c r="H12" s="9">
        <v>3</v>
      </c>
      <c r="I12" s="9">
        <v>3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/>
      <c r="V12" s="9"/>
      <c r="W12" s="9"/>
      <c r="X12" s="9">
        <f>SUM(D12:W12)</f>
        <v>9</v>
      </c>
      <c r="Y12" s="20" t="s">
        <v>114</v>
      </c>
    </row>
    <row r="13" spans="1:26" s="18" customFormat="1">
      <c r="A13" s="9">
        <v>10</v>
      </c>
      <c r="B13" s="9" t="s">
        <v>57</v>
      </c>
      <c r="C13" s="9" t="s">
        <v>61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4</v>
      </c>
      <c r="O13" s="9">
        <v>4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/>
      <c r="V13" s="9"/>
      <c r="W13" s="9"/>
      <c r="X13" s="9">
        <f>SUM(D13:W13)</f>
        <v>8</v>
      </c>
      <c r="Y13" s="20" t="s">
        <v>115</v>
      </c>
    </row>
    <row r="14" spans="1:26" s="18" customFormat="1">
      <c r="A14" s="9">
        <v>11</v>
      </c>
      <c r="B14" s="9" t="s">
        <v>101</v>
      </c>
      <c r="C14" s="9" t="s">
        <v>122</v>
      </c>
      <c r="D14" s="9">
        <v>2</v>
      </c>
      <c r="E14" s="9">
        <v>2</v>
      </c>
      <c r="F14" s="9">
        <v>0</v>
      </c>
      <c r="G14" s="9">
        <v>2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1</v>
      </c>
      <c r="T14" s="9">
        <v>0</v>
      </c>
      <c r="U14" s="9"/>
      <c r="V14" s="9"/>
      <c r="W14" s="9"/>
      <c r="X14" s="9">
        <f>SUM(D14:W14)</f>
        <v>7</v>
      </c>
      <c r="Y14" s="20"/>
    </row>
    <row r="15" spans="1:26" s="18" customFormat="1">
      <c r="A15" s="9">
        <v>12</v>
      </c>
      <c r="B15" s="9" t="s">
        <v>58</v>
      </c>
      <c r="C15" s="9" t="s">
        <v>62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3</v>
      </c>
      <c r="S15" s="9">
        <v>0</v>
      </c>
      <c r="T15" s="9">
        <v>3</v>
      </c>
      <c r="U15" s="9"/>
      <c r="V15" s="9"/>
      <c r="W15" s="9"/>
      <c r="X15" s="9">
        <f>SUM(D15:W15)</f>
        <v>6</v>
      </c>
      <c r="Y15" s="20"/>
    </row>
    <row r="16" spans="1:26" s="18" customFormat="1">
      <c r="A16" s="9">
        <v>13</v>
      </c>
      <c r="B16" s="9" t="s">
        <v>184</v>
      </c>
      <c r="C16" s="9" t="s">
        <v>185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2</v>
      </c>
      <c r="S16" s="9">
        <v>2</v>
      </c>
      <c r="T16" s="9">
        <v>2</v>
      </c>
      <c r="U16" s="9"/>
      <c r="V16" s="9"/>
      <c r="W16" s="9"/>
      <c r="X16" s="9">
        <f>SUM(D16:W16)</f>
        <v>6</v>
      </c>
      <c r="Y16" s="9"/>
    </row>
    <row r="17" spans="1:25" s="18" customFormat="1">
      <c r="A17" s="9">
        <v>14</v>
      </c>
      <c r="B17" s="9" t="s">
        <v>80</v>
      </c>
      <c r="C17" s="9" t="s">
        <v>119</v>
      </c>
      <c r="D17" s="9">
        <v>0</v>
      </c>
      <c r="E17" s="9">
        <v>1</v>
      </c>
      <c r="F17" s="9">
        <v>0</v>
      </c>
      <c r="G17" s="9">
        <v>2</v>
      </c>
      <c r="H17" s="9">
        <v>0</v>
      </c>
      <c r="I17" s="9">
        <v>2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1</v>
      </c>
      <c r="U17" s="9"/>
      <c r="V17" s="9"/>
      <c r="W17" s="9"/>
      <c r="X17" s="9">
        <f>SUM(D17:W17)</f>
        <v>6</v>
      </c>
      <c r="Y17" s="9"/>
    </row>
    <row r="18" spans="1:25" s="18" customFormat="1">
      <c r="A18" s="9">
        <v>15</v>
      </c>
      <c r="B18" s="9" t="s">
        <v>188</v>
      </c>
      <c r="C18" s="9" t="s">
        <v>191</v>
      </c>
      <c r="D18" s="9">
        <v>2</v>
      </c>
      <c r="E18" s="9">
        <v>3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/>
      <c r="V18" s="9"/>
      <c r="W18" s="9"/>
      <c r="X18" s="9">
        <f>SUM(D18:W18)</f>
        <v>5</v>
      </c>
      <c r="Y18" s="9"/>
    </row>
    <row r="19" spans="1:25" s="18" customFormat="1">
      <c r="A19" s="9">
        <v>16</v>
      </c>
      <c r="B19" s="9" t="s">
        <v>94</v>
      </c>
      <c r="C19" s="9" t="s">
        <v>95</v>
      </c>
      <c r="D19" s="9">
        <v>3</v>
      </c>
      <c r="E19" s="9">
        <v>0</v>
      </c>
      <c r="F19" s="9">
        <v>0</v>
      </c>
      <c r="G19" s="9">
        <v>2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/>
      <c r="V19" s="9"/>
      <c r="W19" s="9"/>
      <c r="X19" s="9">
        <f>SUM(D19:W19)</f>
        <v>5</v>
      </c>
      <c r="Y19" s="9"/>
    </row>
    <row r="20" spans="1:25" s="18" customFormat="1">
      <c r="A20" s="9">
        <v>17</v>
      </c>
      <c r="B20" s="9" t="s">
        <v>80</v>
      </c>
      <c r="C20" s="9" t="s">
        <v>82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1</v>
      </c>
      <c r="J20" s="9">
        <v>2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2</v>
      </c>
      <c r="S20" s="9">
        <v>0</v>
      </c>
      <c r="T20" s="9">
        <v>0</v>
      </c>
      <c r="U20" s="9"/>
      <c r="V20" s="9"/>
      <c r="W20" s="9"/>
      <c r="X20" s="9">
        <f>SUM(D20:W20)</f>
        <v>5</v>
      </c>
      <c r="Y20" s="9"/>
    </row>
    <row r="21" spans="1:25" s="18" customFormat="1">
      <c r="A21" s="9">
        <v>18</v>
      </c>
      <c r="B21" s="9" t="s">
        <v>174</v>
      </c>
      <c r="C21" s="9" t="s">
        <v>175</v>
      </c>
      <c r="D21" s="9">
        <v>0</v>
      </c>
      <c r="E21" s="9">
        <v>2</v>
      </c>
      <c r="F21" s="9">
        <v>0</v>
      </c>
      <c r="G21" s="9">
        <v>0</v>
      </c>
      <c r="H21" s="9">
        <v>2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/>
      <c r="V21" s="9"/>
      <c r="W21" s="9"/>
      <c r="X21" s="9">
        <f>SUM(D21:W21)</f>
        <v>4</v>
      </c>
      <c r="Y21" s="20"/>
    </row>
    <row r="22" spans="1:25" s="18" customFormat="1">
      <c r="A22" s="9">
        <v>19</v>
      </c>
      <c r="B22" s="9" t="s">
        <v>161</v>
      </c>
      <c r="C22" s="9" t="s">
        <v>218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1</v>
      </c>
      <c r="L22" s="9">
        <v>1</v>
      </c>
      <c r="M22" s="9">
        <v>2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/>
      <c r="V22" s="9"/>
      <c r="W22" s="9"/>
      <c r="X22" s="9">
        <f>SUM(D22:W22)</f>
        <v>4</v>
      </c>
      <c r="Y22" s="9"/>
    </row>
    <row r="23" spans="1:25" s="18" customFormat="1">
      <c r="A23" s="9">
        <v>20</v>
      </c>
      <c r="B23" s="9" t="s">
        <v>209</v>
      </c>
      <c r="C23" s="9" t="s">
        <v>210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2</v>
      </c>
      <c r="T23" s="9">
        <v>2</v>
      </c>
      <c r="U23" s="9"/>
      <c r="V23" s="9"/>
      <c r="W23" s="9"/>
      <c r="X23" s="9">
        <f>SUM(D23:W23)</f>
        <v>4</v>
      </c>
      <c r="Y23" s="20"/>
    </row>
    <row r="24" spans="1:25" s="18" customFormat="1">
      <c r="A24" s="9">
        <v>21</v>
      </c>
      <c r="B24" s="9" t="s">
        <v>91</v>
      </c>
      <c r="C24" s="9" t="s">
        <v>92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2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1</v>
      </c>
      <c r="S24" s="9">
        <v>0</v>
      </c>
      <c r="T24" s="9">
        <v>0</v>
      </c>
      <c r="U24" s="9"/>
      <c r="V24" s="9"/>
      <c r="W24" s="9"/>
      <c r="X24" s="9">
        <f>SUM(D24:W24)</f>
        <v>3</v>
      </c>
      <c r="Y24" s="20"/>
    </row>
    <row r="25" spans="1:25" s="18" customFormat="1">
      <c r="A25" s="9">
        <v>22</v>
      </c>
      <c r="B25" s="9" t="s">
        <v>166</v>
      </c>
      <c r="C25" s="9" t="s">
        <v>167</v>
      </c>
      <c r="D25" s="9">
        <v>3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/>
      <c r="V25" s="9"/>
      <c r="W25" s="9"/>
      <c r="X25" s="9">
        <f>SUM(D25:W25)</f>
        <v>3</v>
      </c>
      <c r="Y25" s="20"/>
    </row>
    <row r="26" spans="1:25" s="18" customFormat="1">
      <c r="A26" s="9">
        <v>23</v>
      </c>
      <c r="B26" s="9" t="s">
        <v>164</v>
      </c>
      <c r="C26" s="9" t="s">
        <v>179</v>
      </c>
      <c r="D26" s="9">
        <v>0</v>
      </c>
      <c r="E26" s="9">
        <v>0</v>
      </c>
      <c r="F26" s="9">
        <v>0</v>
      </c>
      <c r="G26" s="9">
        <v>1</v>
      </c>
      <c r="H26" s="9">
        <v>0</v>
      </c>
      <c r="I26" s="9">
        <v>2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/>
      <c r="V26" s="9"/>
      <c r="W26" s="9"/>
      <c r="X26" s="9">
        <f>SUM(D26:W26)</f>
        <v>3</v>
      </c>
      <c r="Y26" s="20"/>
    </row>
    <row r="27" spans="1:25" s="18" customFormat="1">
      <c r="A27" s="9">
        <v>24</v>
      </c>
      <c r="B27" s="9" t="s">
        <v>80</v>
      </c>
      <c r="C27" s="9" t="s">
        <v>136</v>
      </c>
      <c r="D27" s="9">
        <v>2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1</v>
      </c>
      <c r="S27" s="9">
        <v>0</v>
      </c>
      <c r="T27" s="9">
        <v>0</v>
      </c>
      <c r="U27" s="9"/>
      <c r="V27" s="9"/>
      <c r="W27" s="9"/>
      <c r="X27" s="9">
        <f>SUM(D27:W27)</f>
        <v>3</v>
      </c>
      <c r="Y27" s="9"/>
    </row>
    <row r="28" spans="1:25" s="18" customFormat="1">
      <c r="A28" s="9">
        <v>25</v>
      </c>
      <c r="B28" s="9" t="s">
        <v>176</v>
      </c>
      <c r="C28" s="9" t="s">
        <v>177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2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/>
      <c r="V28" s="9"/>
      <c r="W28" s="9"/>
      <c r="X28" s="9">
        <f>SUM(D28:W28)</f>
        <v>2</v>
      </c>
      <c r="Y28" s="9"/>
    </row>
    <row r="29" spans="1:25" s="18" customFormat="1">
      <c r="A29" s="9">
        <v>26</v>
      </c>
      <c r="B29" s="9" t="s">
        <v>101</v>
      </c>
      <c r="C29" s="9" t="s">
        <v>134</v>
      </c>
      <c r="D29" s="9">
        <v>0</v>
      </c>
      <c r="E29" s="9">
        <v>0</v>
      </c>
      <c r="F29" s="9">
        <v>1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1</v>
      </c>
      <c r="U29" s="9"/>
      <c r="V29" s="9"/>
      <c r="W29" s="9"/>
      <c r="X29" s="9">
        <f>SUM(D29:W29)</f>
        <v>2</v>
      </c>
      <c r="Y29" s="9"/>
    </row>
    <row r="30" spans="1:25" s="18" customFormat="1">
      <c r="A30" s="9">
        <v>27</v>
      </c>
      <c r="B30" s="9" t="s">
        <v>59</v>
      </c>
      <c r="C30" s="9" t="s">
        <v>63</v>
      </c>
      <c r="D30" s="9">
        <v>2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/>
      <c r="V30" s="9"/>
      <c r="W30" s="9"/>
      <c r="X30" s="9">
        <f>SUM(D30:W30)</f>
        <v>2</v>
      </c>
      <c r="Y30" s="20"/>
    </row>
    <row r="31" spans="1:25" s="18" customFormat="1">
      <c r="A31" s="9">
        <v>28</v>
      </c>
      <c r="B31" s="9" t="s">
        <v>59</v>
      </c>
      <c r="C31" s="9" t="s">
        <v>96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2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/>
      <c r="V31" s="9"/>
      <c r="W31" s="9"/>
      <c r="X31" s="9">
        <f>SUM(D31:W31)</f>
        <v>2</v>
      </c>
      <c r="Y31" s="9"/>
    </row>
    <row r="32" spans="1:25" s="18" customFormat="1">
      <c r="A32" s="9">
        <v>29</v>
      </c>
      <c r="B32" s="9" t="s">
        <v>182</v>
      </c>
      <c r="C32" s="9" t="s">
        <v>183</v>
      </c>
      <c r="D32" s="9">
        <v>0</v>
      </c>
      <c r="E32" s="9">
        <v>2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/>
      <c r="V32" s="9"/>
      <c r="W32" s="9"/>
      <c r="X32" s="9">
        <f>SUM(D32:W32)</f>
        <v>2</v>
      </c>
      <c r="Y32" s="20"/>
    </row>
    <row r="33" spans="1:25" s="18" customFormat="1">
      <c r="A33" s="9">
        <v>30</v>
      </c>
      <c r="B33" s="9" t="s">
        <v>148</v>
      </c>
      <c r="C33" s="9" t="s">
        <v>85</v>
      </c>
      <c r="D33" s="9">
        <v>0</v>
      </c>
      <c r="E33" s="9">
        <v>0</v>
      </c>
      <c r="F33" s="9">
        <v>0</v>
      </c>
      <c r="G33" s="9">
        <v>1</v>
      </c>
      <c r="H33" s="9">
        <v>1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/>
      <c r="V33" s="9"/>
      <c r="W33" s="9"/>
      <c r="X33" s="9">
        <f>SUM(D33:W33)</f>
        <v>2</v>
      </c>
      <c r="Y33" s="20"/>
    </row>
    <row r="34" spans="1:25" s="18" customFormat="1">
      <c r="A34" s="9">
        <v>31</v>
      </c>
      <c r="B34" s="9" t="s">
        <v>84</v>
      </c>
      <c r="C34" s="9" t="s">
        <v>83</v>
      </c>
      <c r="D34" s="9">
        <v>0</v>
      </c>
      <c r="E34" s="9">
        <v>0</v>
      </c>
      <c r="F34" s="9">
        <v>0</v>
      </c>
      <c r="G34" s="9">
        <v>0</v>
      </c>
      <c r="H34" s="9">
        <v>2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/>
      <c r="V34" s="9"/>
      <c r="W34" s="9"/>
      <c r="X34" s="9">
        <f>SUM(D34:W34)</f>
        <v>2</v>
      </c>
      <c r="Y34" s="20"/>
    </row>
    <row r="35" spans="1:25" s="18" customFormat="1">
      <c r="A35" s="9">
        <v>32</v>
      </c>
      <c r="B35" s="9" t="s">
        <v>80</v>
      </c>
      <c r="C35" s="9" t="s">
        <v>81</v>
      </c>
      <c r="D35" s="9">
        <v>0</v>
      </c>
      <c r="E35" s="9">
        <v>2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/>
      <c r="V35" s="9"/>
      <c r="W35" s="9"/>
      <c r="X35" s="9">
        <f>SUM(D35:W35)</f>
        <v>2</v>
      </c>
      <c r="Y35" s="9"/>
    </row>
    <row r="36" spans="1:25" s="18" customFormat="1">
      <c r="A36" s="9">
        <v>33</v>
      </c>
      <c r="B36" s="9" t="s">
        <v>80</v>
      </c>
      <c r="C36" s="9" t="s">
        <v>89</v>
      </c>
      <c r="D36" s="9">
        <v>0</v>
      </c>
      <c r="E36" s="9">
        <v>0</v>
      </c>
      <c r="F36" s="9">
        <v>0</v>
      </c>
      <c r="G36" s="9">
        <v>0</v>
      </c>
      <c r="H36" s="9">
        <v>2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/>
      <c r="V36" s="9"/>
      <c r="W36" s="9"/>
      <c r="X36" s="9">
        <f>SUM(D36:W36)</f>
        <v>2</v>
      </c>
      <c r="Y36" s="9"/>
    </row>
    <row r="37" spans="1:25" s="18" customFormat="1">
      <c r="A37" s="9">
        <v>34</v>
      </c>
      <c r="B37" s="9" t="s">
        <v>188</v>
      </c>
      <c r="C37" s="9" t="s">
        <v>190</v>
      </c>
      <c r="D37" s="9">
        <v>1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/>
      <c r="V37" s="9"/>
      <c r="W37" s="9"/>
      <c r="X37" s="9">
        <f>SUM(D37:W37)</f>
        <v>1</v>
      </c>
      <c r="Y37" s="9"/>
    </row>
    <row r="38" spans="1:25" s="18" customFormat="1">
      <c r="A38" s="9">
        <v>35</v>
      </c>
      <c r="B38" s="9" t="s">
        <v>139</v>
      </c>
      <c r="C38" s="9" t="s">
        <v>140</v>
      </c>
      <c r="D38" s="9">
        <v>0</v>
      </c>
      <c r="E38" s="9">
        <v>1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/>
      <c r="V38" s="9"/>
      <c r="W38" s="9"/>
      <c r="X38" s="9">
        <f>SUM(D38:W38)</f>
        <v>1</v>
      </c>
      <c r="Y38" s="9"/>
    </row>
    <row r="39" spans="1:25" s="18" customFormat="1">
      <c r="A39" s="9">
        <v>36</v>
      </c>
      <c r="B39" s="9" t="s">
        <v>141</v>
      </c>
      <c r="C39" s="9" t="s">
        <v>86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1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/>
      <c r="V39" s="9"/>
      <c r="W39" s="9"/>
      <c r="X39" s="9">
        <f>SUM(D39:W39)</f>
        <v>1</v>
      </c>
      <c r="Y39" s="9"/>
    </row>
    <row r="40" spans="1:25" s="18" customForma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5" s="18" customForma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1:25" s="18" customForma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1:25" s="18" customForma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5" s="18" customForma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1:25" s="18" customForma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</sheetData>
  <sortState ref="B4:X39">
    <sortCondition descending="1" ref="X4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Breed Sweeps</vt:lpstr>
      <vt:lpstr>Overall Sweeps</vt:lpstr>
      <vt:lpstr>Overall Quality Pts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acampbell</dc:creator>
  <cp:lastModifiedBy>acampbell</cp:lastModifiedBy>
  <cp:lastPrinted>2017-01-23T07:03:19Z</cp:lastPrinted>
  <dcterms:created xsi:type="dcterms:W3CDTF">2016-03-15T13:04:37Z</dcterms:created>
  <dcterms:modified xsi:type="dcterms:W3CDTF">2018-07-21T18:36:37Z</dcterms:modified>
</cp:coreProperties>
</file>